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21" yWindow="525" windowWidth="19170" windowHeight="4980" activeTab="0"/>
  </bookViews>
  <sheets>
    <sheet name="cluster2010-11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<sst xmlns="http://schemas.openxmlformats.org/spreadsheetml/2006/main" count="45" uniqueCount="36">
  <si>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>週</t>
  </si>
  <si>
    <t>保育園*
幼稚園</t>
  </si>
  <si>
    <t>小学校</t>
  </si>
  <si>
    <t>中学校</t>
  </si>
  <si>
    <t>社会福祉
施設</t>
  </si>
  <si>
    <t>合計</t>
  </si>
  <si>
    <t>定点当り
報告数</t>
  </si>
  <si>
    <t>A/H3N2</t>
  </si>
  <si>
    <t>B</t>
  </si>
  <si>
    <t>陰性</t>
  </si>
  <si>
    <t>4月</t>
  </si>
  <si>
    <t>5月</t>
  </si>
  <si>
    <t>6月</t>
  </si>
  <si>
    <t>7月</t>
  </si>
  <si>
    <t>8月</t>
  </si>
  <si>
    <t>9月</t>
  </si>
  <si>
    <t>月</t>
  </si>
  <si>
    <t>10月</t>
  </si>
  <si>
    <t>35週までの合計</t>
  </si>
  <si>
    <t>36週以降合計</t>
  </si>
  <si>
    <t>36週以降の合計</t>
  </si>
  <si>
    <t>11月</t>
  </si>
  <si>
    <t>12月</t>
  </si>
  <si>
    <t>【2010-11シーズン】</t>
  </si>
  <si>
    <t>【検出ウイルス】　＊検査未実施を除く</t>
  </si>
  <si>
    <t>医療機関</t>
  </si>
  <si>
    <t>高等学校</t>
  </si>
  <si>
    <t>【施設数】*保育園、幼稚園、小・中学校、高等学校、その他の学校については、学級閉鎖等を行わない場合も含まれます。</t>
  </si>
  <si>
    <t>その他の
学校等</t>
  </si>
  <si>
    <t>A/H1pdm09※</t>
  </si>
  <si>
    <t>※AH1pdm09：2009年に流行した新型インフルエンザウイルス</t>
  </si>
  <si>
    <t>＊インフルエンザ集団発生早期探知のために行っていた検査は、定点当り報告数が1を超えたため52週で終了しました。</t>
  </si>
  <si>
    <t>1月</t>
  </si>
  <si>
    <t>2月</t>
  </si>
  <si>
    <t>3月</t>
  </si>
  <si>
    <t>5月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</si>
</sst>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h:mm;@"/>
    <numFmt numFmtId="182" formatCode="0.0_ "/>
    <numFmt numFmtId="183" formatCode="yyyy/m/d;@"/>
    <numFmt numFmtId="184" formatCode="[$-409]h:mm\ AM/PM;@"/>
    <numFmt numFmtId="185" formatCode="m&quot;月&quot;d&quot;日&quot;;@"/>
    <numFmt numFmtId="186" formatCode="m/d"/>
    <numFmt numFmtId="187" formatCode="#,##0_);[Red]\(#,##0\)"/>
    <numFmt numFmtId="188" formatCode="0_ "/>
    <numFmt numFmtId="189" formatCode="0.00_ "/>
    <numFmt numFmtId="190" formatCode="0;_蠀"/>
    <numFmt numFmtId="191" formatCode="0;_됀"/>
    <numFmt numFmtId="192" formatCode="0.0;_됀"/>
    <numFmt numFmtId="193" formatCode="0.00;_됀"/>
  </numFmts>
  <fonts count="9"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11"/>
      <color indexed="10"/>
      <name val="ＭＳ Ｐ明朝"/>
      <family val="1"/>
    </font>
    <font>
      <sz val="1.25"/>
      <name val="ＭＳ Ｐゴシック"/>
      <family val="3"/>
    </font>
    <font>
      <sz val="1"/>
      <name val="ＭＳ Ｐゴシック"/>
      <family val="3"/>
    </font>
    <font>
      <sz val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8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2" xfId="0" applyFill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89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2" borderId="4" xfId="0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189" fontId="0" fillId="0" borderId="6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 shrinkToFit="1"/>
    </xf>
    <xf numFmtId="0" fontId="0" fillId="2" borderId="8" xfId="0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shrinkToFit="1"/>
    </xf>
    <xf numFmtId="0" fontId="4" fillId="2" borderId="9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right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right" vertical="center"/>
    </xf>
    <xf numFmtId="0" fontId="0" fillId="3" borderId="7" xfId="0" applyFill="1" applyBorder="1" applyAlignment="1">
      <alignment horizontal="right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shrinkToFit="1"/>
    </xf>
    <xf numFmtId="0" fontId="0" fillId="3" borderId="16" xfId="0" applyFill="1" applyBorder="1" applyAlignment="1">
      <alignment horizontal="center" vertical="center" wrapText="1" shrinkToFit="1"/>
    </xf>
    <xf numFmtId="0" fontId="0" fillId="3" borderId="17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3" borderId="2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right" vertical="center"/>
    </xf>
    <xf numFmtId="0" fontId="0" fillId="0" borderId="22" xfId="0" applyFill="1" applyBorder="1" applyAlignment="1">
      <alignment vertical="center"/>
    </xf>
    <xf numFmtId="0" fontId="0" fillId="3" borderId="23" xfId="0" applyFill="1" applyBorder="1" applyAlignment="1">
      <alignment horizontal="right" vertical="center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right" vertical="center"/>
    </xf>
    <xf numFmtId="0" fontId="0" fillId="3" borderId="17" xfId="0" applyFill="1" applyBorder="1" applyAlignment="1">
      <alignment horizontal="right" vertical="center"/>
    </xf>
    <xf numFmtId="0" fontId="0" fillId="2" borderId="17" xfId="0" applyFill="1" applyBorder="1" applyAlignment="1">
      <alignment horizontal="right" vertical="center"/>
    </xf>
    <xf numFmtId="0" fontId="0" fillId="2" borderId="24" xfId="0" applyFill="1" applyBorder="1" applyAlignment="1">
      <alignment horizontal="right" vertical="center"/>
    </xf>
    <xf numFmtId="0" fontId="0" fillId="2" borderId="25" xfId="0" applyFill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189" fontId="0" fillId="0" borderId="16" xfId="0" applyNumberFormat="1" applyFill="1" applyBorder="1" applyAlignment="1">
      <alignment horizontal="center" vertical="center"/>
    </xf>
    <xf numFmtId="0" fontId="0" fillId="4" borderId="16" xfId="0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0" fontId="0" fillId="0" borderId="16" xfId="0" applyFill="1" applyBorder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right" vertical="center"/>
    </xf>
    <xf numFmtId="0" fontId="0" fillId="2" borderId="26" xfId="0" applyFill="1" applyBorder="1" applyAlignment="1">
      <alignment horizontal="right" vertical="center"/>
    </xf>
    <xf numFmtId="0" fontId="0" fillId="2" borderId="1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3" borderId="16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26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93" fontId="0" fillId="0" borderId="1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right" vertical="center"/>
    </xf>
    <xf numFmtId="0" fontId="0" fillId="0" borderId="28" xfId="0" applyFill="1" applyBorder="1" applyAlignment="1">
      <alignment vertical="center"/>
    </xf>
    <xf numFmtId="0" fontId="0" fillId="2" borderId="29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0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2" borderId="9" xfId="0" applyFill="1" applyBorder="1" applyAlignment="1">
      <alignment horizontal="right" vertical="center"/>
    </xf>
    <xf numFmtId="0" fontId="0" fillId="2" borderId="29" xfId="0" applyFill="1" applyBorder="1" applyAlignment="1">
      <alignment horizontal="left" vertical="center"/>
    </xf>
    <xf numFmtId="0" fontId="0" fillId="2" borderId="30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2" borderId="24" xfId="0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/>
              <a:t>集団事例報告数（施設別）及び定点報告数
（2010年3月29日以降の情報／n=9　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9"/>
          <c:order val="1"/>
          <c:tx>
            <c:v>保育園・幼稚園</c:v>
          </c:tx>
          <c:spPr>
            <a:solidFill>
              <a:srgbClr val="00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9"/>
              <c:pt idx="0">
                <c:v>13
4月</c:v>
              </c:pt>
              <c:pt idx="1">
                <c:v>14</c:v>
              </c:pt>
              <c:pt idx="2">
                <c:v>15</c:v>
              </c:pt>
              <c:pt idx="3">
                <c:v>16</c:v>
              </c:pt>
              <c:pt idx="4">
                <c:v>17</c:v>
              </c:pt>
              <c:pt idx="5">
                <c:v>18
5月</c:v>
              </c:pt>
              <c:pt idx="6">
                <c:v>19</c:v>
              </c:pt>
              <c:pt idx="7">
                <c:v>20</c:v>
              </c:pt>
              <c:pt idx="8">
                <c:v>21</c:v>
              </c:pt>
              <c:pt idx="9">
                <c:v>22
6月</c:v>
              </c:pt>
              <c:pt idx="10">
                <c:v>23</c:v>
              </c:pt>
              <c:pt idx="11">
                <c:v>24</c:v>
              </c:pt>
              <c:pt idx="12">
                <c:v>25</c:v>
              </c:pt>
              <c:pt idx="13">
                <c:v>26
7月</c:v>
              </c:pt>
              <c:pt idx="14">
                <c:v>27</c:v>
              </c:pt>
              <c:pt idx="15">
                <c:v>28</c:v>
              </c:pt>
              <c:pt idx="16">
                <c:v>29</c:v>
              </c:pt>
              <c:pt idx="17">
                <c:v>30</c:v>
              </c:pt>
              <c:pt idx="18">
                <c:v>31
8月</c:v>
              </c:pt>
              <c:pt idx="19">
                <c:v>32</c:v>
              </c:pt>
              <c:pt idx="20">
                <c:v>33</c:v>
              </c:pt>
              <c:pt idx="21">
                <c:v>34</c:v>
              </c:pt>
              <c:pt idx="22">
                <c:v>35
9月</c:v>
              </c:pt>
              <c:pt idx="23">
                <c:v>36</c:v>
              </c:pt>
              <c:pt idx="24">
                <c:v>37</c:v>
              </c:pt>
              <c:pt idx="25">
                <c:v>38</c:v>
              </c:pt>
              <c:pt idx="26">
                <c:v>39</c:v>
              </c:pt>
              <c:pt idx="27">
                <c:v>40</c:v>
              </c:pt>
              <c:pt idx="28">
                <c:v>41</c:v>
              </c:pt>
            </c:strLit>
          </c:cat>
          <c:val>
            <c:numLit>
              <c:ptCount val="29"/>
              <c:pt idx="7">
                <c:v>1</c:v>
              </c:pt>
              <c:pt idx="22">
                <c:v>1</c:v>
              </c:pt>
              <c:pt idx="23">
                <c:v>1</c:v>
              </c:pt>
              <c:pt idx="24">
                <c:v>2</c:v>
              </c:pt>
            </c:numLit>
          </c:val>
        </c:ser>
        <c:ser>
          <c:idx val="8"/>
          <c:order val="2"/>
          <c:tx>
            <c:v>小学校</c:v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9"/>
              <c:pt idx="0">
                <c:v>13
4月</c:v>
              </c:pt>
              <c:pt idx="1">
                <c:v>14</c:v>
              </c:pt>
              <c:pt idx="2">
                <c:v>15</c:v>
              </c:pt>
              <c:pt idx="3">
                <c:v>16</c:v>
              </c:pt>
              <c:pt idx="4">
                <c:v>17</c:v>
              </c:pt>
              <c:pt idx="5">
                <c:v>18
5月</c:v>
              </c:pt>
              <c:pt idx="6">
                <c:v>19</c:v>
              </c:pt>
              <c:pt idx="7">
                <c:v>20</c:v>
              </c:pt>
              <c:pt idx="8">
                <c:v>21</c:v>
              </c:pt>
              <c:pt idx="9">
                <c:v>22
6月</c:v>
              </c:pt>
              <c:pt idx="10">
                <c:v>23</c:v>
              </c:pt>
              <c:pt idx="11">
                <c:v>24</c:v>
              </c:pt>
              <c:pt idx="12">
                <c:v>25</c:v>
              </c:pt>
              <c:pt idx="13">
                <c:v>26
7月</c:v>
              </c:pt>
              <c:pt idx="14">
                <c:v>27</c:v>
              </c:pt>
              <c:pt idx="15">
                <c:v>28</c:v>
              </c:pt>
              <c:pt idx="16">
                <c:v>29</c:v>
              </c:pt>
              <c:pt idx="17">
                <c:v>30</c:v>
              </c:pt>
              <c:pt idx="18">
                <c:v>31
8月</c:v>
              </c:pt>
              <c:pt idx="19">
                <c:v>32</c:v>
              </c:pt>
              <c:pt idx="20">
                <c:v>33</c:v>
              </c:pt>
              <c:pt idx="21">
                <c:v>34</c:v>
              </c:pt>
              <c:pt idx="22">
                <c:v>35
9月</c:v>
              </c:pt>
              <c:pt idx="23">
                <c:v>36</c:v>
              </c:pt>
              <c:pt idx="24">
                <c:v>37</c:v>
              </c:pt>
              <c:pt idx="25">
                <c:v>38</c:v>
              </c:pt>
              <c:pt idx="26">
                <c:v>39</c:v>
              </c:pt>
              <c:pt idx="27">
                <c:v>40</c:v>
              </c:pt>
              <c:pt idx="28">
                <c:v>41</c:v>
              </c:pt>
            </c:strLit>
          </c:cat>
          <c:val>
            <c:numLit>
              <c:ptCount val="29"/>
              <c:pt idx="3">
                <c:v>2</c:v>
              </c:pt>
              <c:pt idx="10">
                <c:v>1</c:v>
              </c:pt>
              <c:pt idx="12">
                <c:v>1</c:v>
              </c:pt>
              <c:pt idx="23">
                <c:v>1</c:v>
              </c:pt>
              <c:pt idx="24">
                <c:v>1</c:v>
              </c:pt>
            </c:numLit>
          </c:val>
        </c:ser>
        <c:ser>
          <c:idx val="7"/>
          <c:order val="3"/>
          <c:tx>
            <c:v>中学校</c:v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9"/>
              <c:pt idx="0">
                <c:v>13
4月</c:v>
              </c:pt>
              <c:pt idx="1">
                <c:v>14</c:v>
              </c:pt>
              <c:pt idx="2">
                <c:v>15</c:v>
              </c:pt>
              <c:pt idx="3">
                <c:v>16</c:v>
              </c:pt>
              <c:pt idx="4">
                <c:v>17</c:v>
              </c:pt>
              <c:pt idx="5">
                <c:v>18
5月</c:v>
              </c:pt>
              <c:pt idx="6">
                <c:v>19</c:v>
              </c:pt>
              <c:pt idx="7">
                <c:v>20</c:v>
              </c:pt>
              <c:pt idx="8">
                <c:v>21</c:v>
              </c:pt>
              <c:pt idx="9">
                <c:v>22
6月</c:v>
              </c:pt>
              <c:pt idx="10">
                <c:v>23</c:v>
              </c:pt>
              <c:pt idx="11">
                <c:v>24</c:v>
              </c:pt>
              <c:pt idx="12">
                <c:v>25</c:v>
              </c:pt>
              <c:pt idx="13">
                <c:v>26
7月</c:v>
              </c:pt>
              <c:pt idx="14">
                <c:v>27</c:v>
              </c:pt>
              <c:pt idx="15">
                <c:v>28</c:v>
              </c:pt>
              <c:pt idx="16">
                <c:v>29</c:v>
              </c:pt>
              <c:pt idx="17">
                <c:v>30</c:v>
              </c:pt>
              <c:pt idx="18">
                <c:v>31
8月</c:v>
              </c:pt>
              <c:pt idx="19">
                <c:v>32</c:v>
              </c:pt>
              <c:pt idx="20">
                <c:v>33</c:v>
              </c:pt>
              <c:pt idx="21">
                <c:v>34</c:v>
              </c:pt>
              <c:pt idx="22">
                <c:v>35
9月</c:v>
              </c:pt>
              <c:pt idx="23">
                <c:v>36</c:v>
              </c:pt>
              <c:pt idx="24">
                <c:v>37</c:v>
              </c:pt>
              <c:pt idx="25">
                <c:v>38</c:v>
              </c:pt>
              <c:pt idx="26">
                <c:v>39</c:v>
              </c:pt>
              <c:pt idx="27">
                <c:v>40</c:v>
              </c:pt>
              <c:pt idx="28">
                <c:v>41</c:v>
              </c:pt>
            </c:strLit>
          </c:cat>
          <c:val>
            <c:numLit>
              <c:ptCount val="29"/>
              <c:pt idx="23">
                <c:v>1</c:v>
              </c:pt>
            </c:numLit>
          </c:val>
        </c:ser>
        <c:ser>
          <c:idx val="6"/>
          <c:order val="4"/>
          <c:tx>
            <c:v>高等学校</c:v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9"/>
              <c:pt idx="0">
                <c:v>13
4月</c:v>
              </c:pt>
              <c:pt idx="1">
                <c:v>14</c:v>
              </c:pt>
              <c:pt idx="2">
                <c:v>15</c:v>
              </c:pt>
              <c:pt idx="3">
                <c:v>16</c:v>
              </c:pt>
              <c:pt idx="4">
                <c:v>17</c:v>
              </c:pt>
              <c:pt idx="5">
                <c:v>18
5月</c:v>
              </c:pt>
              <c:pt idx="6">
                <c:v>19</c:v>
              </c:pt>
              <c:pt idx="7">
                <c:v>20</c:v>
              </c:pt>
              <c:pt idx="8">
                <c:v>21</c:v>
              </c:pt>
              <c:pt idx="9">
                <c:v>22
6月</c:v>
              </c:pt>
              <c:pt idx="10">
                <c:v>23</c:v>
              </c:pt>
              <c:pt idx="11">
                <c:v>24</c:v>
              </c:pt>
              <c:pt idx="12">
                <c:v>25</c:v>
              </c:pt>
              <c:pt idx="13">
                <c:v>26
7月</c:v>
              </c:pt>
              <c:pt idx="14">
                <c:v>27</c:v>
              </c:pt>
              <c:pt idx="15">
                <c:v>28</c:v>
              </c:pt>
              <c:pt idx="16">
                <c:v>29</c:v>
              </c:pt>
              <c:pt idx="17">
                <c:v>30</c:v>
              </c:pt>
              <c:pt idx="18">
                <c:v>31
8月</c:v>
              </c:pt>
              <c:pt idx="19">
                <c:v>32</c:v>
              </c:pt>
              <c:pt idx="20">
                <c:v>33</c:v>
              </c:pt>
              <c:pt idx="21">
                <c:v>34</c:v>
              </c:pt>
              <c:pt idx="22">
                <c:v>35
9月</c:v>
              </c:pt>
              <c:pt idx="23">
                <c:v>36</c:v>
              </c:pt>
              <c:pt idx="24">
                <c:v>37</c:v>
              </c:pt>
              <c:pt idx="25">
                <c:v>38</c:v>
              </c:pt>
              <c:pt idx="26">
                <c:v>39</c:v>
              </c:pt>
              <c:pt idx="27">
                <c:v>40</c:v>
              </c:pt>
              <c:pt idx="28">
                <c:v>41</c:v>
              </c:pt>
            </c:strLit>
          </c:cat>
          <c:val>
            <c:numLit>
              <c:ptCount val="29"/>
            </c:numLit>
          </c:val>
        </c:ser>
        <c:ser>
          <c:idx val="5"/>
          <c:order val="5"/>
          <c:tx>
            <c:v>大学</c:v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9"/>
              <c:pt idx="0">
                <c:v>13
4月</c:v>
              </c:pt>
              <c:pt idx="1">
                <c:v>14</c:v>
              </c:pt>
              <c:pt idx="2">
                <c:v>15</c:v>
              </c:pt>
              <c:pt idx="3">
                <c:v>16</c:v>
              </c:pt>
              <c:pt idx="4">
                <c:v>17</c:v>
              </c:pt>
              <c:pt idx="5">
                <c:v>18
5月</c:v>
              </c:pt>
              <c:pt idx="6">
                <c:v>19</c:v>
              </c:pt>
              <c:pt idx="7">
                <c:v>20</c:v>
              </c:pt>
              <c:pt idx="8">
                <c:v>21</c:v>
              </c:pt>
              <c:pt idx="9">
                <c:v>22
6月</c:v>
              </c:pt>
              <c:pt idx="10">
                <c:v>23</c:v>
              </c:pt>
              <c:pt idx="11">
                <c:v>24</c:v>
              </c:pt>
              <c:pt idx="12">
                <c:v>25</c:v>
              </c:pt>
              <c:pt idx="13">
                <c:v>26
7月</c:v>
              </c:pt>
              <c:pt idx="14">
                <c:v>27</c:v>
              </c:pt>
              <c:pt idx="15">
                <c:v>28</c:v>
              </c:pt>
              <c:pt idx="16">
                <c:v>29</c:v>
              </c:pt>
              <c:pt idx="17">
                <c:v>30</c:v>
              </c:pt>
              <c:pt idx="18">
                <c:v>31
8月</c:v>
              </c:pt>
              <c:pt idx="19">
                <c:v>32</c:v>
              </c:pt>
              <c:pt idx="20">
                <c:v>33</c:v>
              </c:pt>
              <c:pt idx="21">
                <c:v>34</c:v>
              </c:pt>
              <c:pt idx="22">
                <c:v>35
9月</c:v>
              </c:pt>
              <c:pt idx="23">
                <c:v>36</c:v>
              </c:pt>
              <c:pt idx="24">
                <c:v>37</c:v>
              </c:pt>
              <c:pt idx="25">
                <c:v>38</c:v>
              </c:pt>
              <c:pt idx="26">
                <c:v>39</c:v>
              </c:pt>
              <c:pt idx="27">
                <c:v>40</c:v>
              </c:pt>
              <c:pt idx="28">
                <c:v>41</c:v>
              </c:pt>
            </c:strLit>
          </c:cat>
          <c:val>
            <c:numLit>
              <c:ptCount val="29"/>
            </c:numLit>
          </c:val>
        </c:ser>
        <c:ser>
          <c:idx val="4"/>
          <c:order val="6"/>
          <c:tx>
            <c:v>その他の学校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9"/>
              <c:pt idx="0">
                <c:v>13
4月</c:v>
              </c:pt>
              <c:pt idx="1">
                <c:v>14</c:v>
              </c:pt>
              <c:pt idx="2">
                <c:v>15</c:v>
              </c:pt>
              <c:pt idx="3">
                <c:v>16</c:v>
              </c:pt>
              <c:pt idx="4">
                <c:v>17</c:v>
              </c:pt>
              <c:pt idx="5">
                <c:v>18
5月</c:v>
              </c:pt>
              <c:pt idx="6">
                <c:v>19</c:v>
              </c:pt>
              <c:pt idx="7">
                <c:v>20</c:v>
              </c:pt>
              <c:pt idx="8">
                <c:v>21</c:v>
              </c:pt>
              <c:pt idx="9">
                <c:v>22
6月</c:v>
              </c:pt>
              <c:pt idx="10">
                <c:v>23</c:v>
              </c:pt>
              <c:pt idx="11">
                <c:v>24</c:v>
              </c:pt>
              <c:pt idx="12">
                <c:v>25</c:v>
              </c:pt>
              <c:pt idx="13">
                <c:v>26
7月</c:v>
              </c:pt>
              <c:pt idx="14">
                <c:v>27</c:v>
              </c:pt>
              <c:pt idx="15">
                <c:v>28</c:v>
              </c:pt>
              <c:pt idx="16">
                <c:v>29</c:v>
              </c:pt>
              <c:pt idx="17">
                <c:v>30</c:v>
              </c:pt>
              <c:pt idx="18">
                <c:v>31
8月</c:v>
              </c:pt>
              <c:pt idx="19">
                <c:v>32</c:v>
              </c:pt>
              <c:pt idx="20">
                <c:v>33</c:v>
              </c:pt>
              <c:pt idx="21">
                <c:v>34</c:v>
              </c:pt>
              <c:pt idx="22">
                <c:v>35
9月</c:v>
              </c:pt>
              <c:pt idx="23">
                <c:v>36</c:v>
              </c:pt>
              <c:pt idx="24">
                <c:v>37</c:v>
              </c:pt>
              <c:pt idx="25">
                <c:v>38</c:v>
              </c:pt>
              <c:pt idx="26">
                <c:v>39</c:v>
              </c:pt>
              <c:pt idx="27">
                <c:v>40</c:v>
              </c:pt>
              <c:pt idx="28">
                <c:v>41</c:v>
              </c:pt>
            </c:strLit>
          </c:cat>
          <c:val>
            <c:numLit>
              <c:ptCount val="29"/>
            </c:numLit>
          </c:val>
        </c:ser>
        <c:overlap val="100"/>
        <c:gapWidth val="50"/>
        <c:axId val="56925226"/>
        <c:axId val="42564987"/>
      </c:barChart>
      <c:lineChart>
        <c:grouping val="standard"/>
        <c:varyColors val="0"/>
        <c:ser>
          <c:idx val="0"/>
          <c:order val="0"/>
          <c:tx>
            <c:v>定点当り報告数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4"/>
              <c:delete val="1"/>
            </c:dLbl>
            <c:delete val="1"/>
          </c:dLbls>
          <c:cat>
            <c:strLit>
              <c:ptCount val="29"/>
              <c:pt idx="0">
                <c:v>13
4月</c:v>
              </c:pt>
              <c:pt idx="1">
                <c:v>14</c:v>
              </c:pt>
              <c:pt idx="2">
                <c:v>15</c:v>
              </c:pt>
              <c:pt idx="3">
                <c:v>16</c:v>
              </c:pt>
              <c:pt idx="4">
                <c:v>17</c:v>
              </c:pt>
              <c:pt idx="5">
                <c:v>18
5月</c:v>
              </c:pt>
              <c:pt idx="6">
                <c:v>19</c:v>
              </c:pt>
              <c:pt idx="7">
                <c:v>20</c:v>
              </c:pt>
              <c:pt idx="8">
                <c:v>21</c:v>
              </c:pt>
              <c:pt idx="9">
                <c:v>22
6月</c:v>
              </c:pt>
              <c:pt idx="10">
                <c:v>23</c:v>
              </c:pt>
              <c:pt idx="11">
                <c:v>24</c:v>
              </c:pt>
              <c:pt idx="12">
                <c:v>25</c:v>
              </c:pt>
              <c:pt idx="13">
                <c:v>26
7月</c:v>
              </c:pt>
              <c:pt idx="14">
                <c:v>27</c:v>
              </c:pt>
              <c:pt idx="15">
                <c:v>28</c:v>
              </c:pt>
              <c:pt idx="16">
                <c:v>29</c:v>
              </c:pt>
              <c:pt idx="17">
                <c:v>30</c:v>
              </c:pt>
              <c:pt idx="18">
                <c:v>31
8月</c:v>
              </c:pt>
              <c:pt idx="19">
                <c:v>32</c:v>
              </c:pt>
              <c:pt idx="20">
                <c:v>33</c:v>
              </c:pt>
              <c:pt idx="21">
                <c:v>34</c:v>
              </c:pt>
              <c:pt idx="22">
                <c:v>35
9月</c:v>
              </c:pt>
              <c:pt idx="23">
                <c:v>36</c:v>
              </c:pt>
              <c:pt idx="24">
                <c:v>37</c:v>
              </c:pt>
              <c:pt idx="25">
                <c:v>38</c:v>
              </c:pt>
              <c:pt idx="26">
                <c:v>39</c:v>
              </c:pt>
              <c:pt idx="27">
                <c:v>40</c:v>
              </c:pt>
              <c:pt idx="28">
                <c:v>41</c:v>
              </c:pt>
            </c:strLit>
          </c:cat>
          <c:val>
            <c:numLit>
              <c:ptCount val="29"/>
              <c:pt idx="0">
                <c:v>0.06968641114982578</c:v>
              </c:pt>
              <c:pt idx="1">
                <c:v>0.08013937282229965</c:v>
              </c:pt>
              <c:pt idx="2">
                <c:v>0.04529616724738676</c:v>
              </c:pt>
              <c:pt idx="3">
                <c:v>0.09375</c:v>
              </c:pt>
              <c:pt idx="4">
                <c:v>0.09747292418772563</c:v>
              </c:pt>
              <c:pt idx="5">
                <c:v>0.028268551236749116</c:v>
              </c:pt>
              <c:pt idx="6">
                <c:v>0.0528169014084507</c:v>
              </c:pt>
              <c:pt idx="7">
                <c:v>0.08710801393728224</c:v>
              </c:pt>
              <c:pt idx="8">
                <c:v>0.06293706293706294</c:v>
              </c:pt>
              <c:pt idx="9">
                <c:v>0.08362369337979095</c:v>
              </c:pt>
              <c:pt idx="10">
                <c:v>0.0456140350877193</c:v>
              </c:pt>
              <c:pt idx="11">
                <c:v>0.05263157894736842</c:v>
              </c:pt>
              <c:pt idx="12">
                <c:v>0.024734982332155476</c:v>
              </c:pt>
              <c:pt idx="13">
                <c:v>0.02097902097902098</c:v>
              </c:pt>
              <c:pt idx="14">
                <c:v>0.06315789473684211</c:v>
              </c:pt>
              <c:pt idx="15">
                <c:v>0.04946996466431095</c:v>
              </c:pt>
              <c:pt idx="16">
                <c:v>0.024822695035460994</c:v>
              </c:pt>
              <c:pt idx="17">
                <c:v>0.0176678445229682</c:v>
              </c:pt>
              <c:pt idx="18">
                <c:v>0.0498220640569395</c:v>
              </c:pt>
              <c:pt idx="19">
                <c:v>0.01556420233463035</c:v>
              </c:pt>
              <c:pt idx="20">
                <c:v>0.017605633802816902</c:v>
              </c:pt>
              <c:pt idx="21">
                <c:v>0.025089605734767026</c:v>
              </c:pt>
              <c:pt idx="22">
                <c:v>0.05944055944055944</c:v>
              </c:pt>
              <c:pt idx="23">
                <c:v>0.07</c:v>
              </c:pt>
            </c:numLit>
          </c:val>
          <c:smooth val="0"/>
        </c:ser>
        <c:axId val="47540564"/>
        <c:axId val="25211893"/>
      </c:lineChart>
      <c:catAx>
        <c:axId val="56925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（週）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" b="0" i="0" u="none" baseline="0"/>
            </a:pPr>
          </a:p>
        </c:txPr>
        <c:crossAx val="42564987"/>
        <c:crosses val="autoZero"/>
        <c:auto val="1"/>
        <c:lblOffset val="100"/>
        <c:tickLblSkip val="1"/>
        <c:noMultiLvlLbl val="0"/>
      </c:catAx>
      <c:valAx>
        <c:axId val="42564987"/>
        <c:scaling>
          <c:orientation val="minMax"/>
          <c:max val="3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施設数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56925226"/>
        <c:crossesAt val="1"/>
        <c:crossBetween val="between"/>
        <c:dispUnits/>
        <c:majorUnit val="10"/>
      </c:valAx>
      <c:catAx>
        <c:axId val="47540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人／定点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5211893"/>
        <c:crosses val="autoZero"/>
        <c:auto val="1"/>
        <c:lblOffset val="100"/>
        <c:noMultiLvlLbl val="0"/>
      </c:catAx>
      <c:valAx>
        <c:axId val="25211893"/>
        <c:scaling>
          <c:orientation val="minMax"/>
          <c:max val="1"/>
        </c:scaling>
        <c:axPos val="l"/>
        <c:delete val="0"/>
        <c:numFmt formatCode="0.0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47540564"/>
        <c:crosses val="max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5819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tabSelected="1" workbookViewId="0" topLeftCell="A1">
      <pane xSplit="1" ySplit="2" topLeftCell="B5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80" sqref="B80"/>
    </sheetView>
  </sheetViews>
  <sheetFormatPr defaultColWidth="9.00390625" defaultRowHeight="13.5"/>
  <cols>
    <col min="1" max="1" width="13.625" style="20" customWidth="1"/>
    <col min="2" max="2" width="6.75390625" style="1" customWidth="1"/>
    <col min="3" max="3" width="9.00390625" style="20" customWidth="1"/>
    <col min="4" max="10" width="9.00390625" style="1" customWidth="1"/>
    <col min="11" max="11" width="7.125" style="1" customWidth="1"/>
    <col min="12" max="12" width="4.50390625" style="1" customWidth="1"/>
    <col min="13" max="13" width="15.75390625" style="1" customWidth="1"/>
    <col min="14" max="14" width="9.00390625" style="1" customWidth="1"/>
    <col min="15" max="15" width="12.50390625" style="1" customWidth="1"/>
    <col min="16" max="17" width="8.125" style="1" customWidth="1"/>
    <col min="18" max="16384" width="9.00390625" style="1" customWidth="1"/>
  </cols>
  <sheetData>
    <row r="1" spans="2:13" ht="31.5" customHeight="1" thickBot="1">
      <c r="B1" s="92" t="s">
        <v>27</v>
      </c>
      <c r="C1" s="92"/>
      <c r="D1" s="92"/>
      <c r="E1" s="92"/>
      <c r="F1" s="92"/>
      <c r="G1" s="92"/>
      <c r="H1" s="92"/>
      <c r="I1" s="92"/>
      <c r="J1" s="92"/>
      <c r="K1" s="92"/>
      <c r="L1" s="7"/>
      <c r="M1" s="7" t="s">
        <v>24</v>
      </c>
    </row>
    <row r="2" spans="1:18" ht="35.25" customHeight="1" thickBot="1">
      <c r="A2" s="36" t="s">
        <v>16</v>
      </c>
      <c r="B2" s="22" t="s">
        <v>0</v>
      </c>
      <c r="C2" s="23" t="s">
        <v>6</v>
      </c>
      <c r="D2" s="23" t="s">
        <v>1</v>
      </c>
      <c r="E2" s="23" t="s">
        <v>2</v>
      </c>
      <c r="F2" s="23" t="s">
        <v>3</v>
      </c>
      <c r="G2" s="23" t="s">
        <v>26</v>
      </c>
      <c r="H2" s="23" t="s">
        <v>25</v>
      </c>
      <c r="I2" s="23" t="s">
        <v>28</v>
      </c>
      <c r="J2" s="23" t="s">
        <v>4</v>
      </c>
      <c r="K2" s="24" t="s">
        <v>5</v>
      </c>
      <c r="L2" s="21"/>
      <c r="M2" s="32" t="s">
        <v>0</v>
      </c>
      <c r="N2" s="33" t="s">
        <v>7</v>
      </c>
      <c r="O2" s="34" t="s">
        <v>29</v>
      </c>
      <c r="P2" s="33" t="s">
        <v>8</v>
      </c>
      <c r="Q2" s="33" t="s">
        <v>9</v>
      </c>
      <c r="R2" s="35" t="s">
        <v>5</v>
      </c>
    </row>
    <row r="3" spans="1:18" ht="14.25" customHeight="1">
      <c r="A3" s="89" t="s">
        <v>10</v>
      </c>
      <c r="B3" s="43">
        <v>13</v>
      </c>
      <c r="C3" s="11">
        <v>0.06968641114982578</v>
      </c>
      <c r="D3" s="12"/>
      <c r="E3" s="12"/>
      <c r="F3" s="12"/>
      <c r="G3" s="12"/>
      <c r="H3" s="12"/>
      <c r="I3" s="12"/>
      <c r="J3" s="12"/>
      <c r="K3" s="13">
        <v>0</v>
      </c>
      <c r="L3" s="8"/>
      <c r="M3" s="29">
        <v>13</v>
      </c>
      <c r="N3" s="10"/>
      <c r="O3" s="10"/>
      <c r="P3" s="10"/>
      <c r="Q3" s="10"/>
      <c r="R3" s="30">
        <f aca="true" t="shared" si="0" ref="R3:R25">SUM(N3:Q3)</f>
        <v>0</v>
      </c>
    </row>
    <row r="4" spans="1:18" ht="14.25" customHeight="1">
      <c r="A4" s="90"/>
      <c r="B4" s="44">
        <v>14</v>
      </c>
      <c r="C4" s="2">
        <v>0.08013937282229965</v>
      </c>
      <c r="D4" s="3"/>
      <c r="E4" s="3"/>
      <c r="F4" s="3"/>
      <c r="G4" s="3"/>
      <c r="H4" s="3"/>
      <c r="I4" s="3"/>
      <c r="J4" s="3"/>
      <c r="K4" s="14">
        <v>0</v>
      </c>
      <c r="M4" s="27">
        <v>14</v>
      </c>
      <c r="N4" s="3"/>
      <c r="O4" s="3"/>
      <c r="P4" s="3"/>
      <c r="Q4" s="3"/>
      <c r="R4" s="26">
        <f t="shared" si="0"/>
        <v>0</v>
      </c>
    </row>
    <row r="5" spans="1:18" ht="14.25" customHeight="1">
      <c r="A5" s="90"/>
      <c r="B5" s="44">
        <v>15</v>
      </c>
      <c r="C5" s="2">
        <v>0.04529616724738676</v>
      </c>
      <c r="D5" s="3"/>
      <c r="E5" s="3"/>
      <c r="F5" s="3"/>
      <c r="G5" s="3"/>
      <c r="H5" s="3"/>
      <c r="I5" s="3"/>
      <c r="J5" s="3"/>
      <c r="K5" s="14">
        <v>0</v>
      </c>
      <c r="M5" s="27">
        <v>15</v>
      </c>
      <c r="N5" s="3"/>
      <c r="O5" s="3"/>
      <c r="P5" s="3"/>
      <c r="Q5" s="3"/>
      <c r="R5" s="26">
        <f t="shared" si="0"/>
        <v>0</v>
      </c>
    </row>
    <row r="6" spans="1:18" ht="14.25" customHeight="1">
      <c r="A6" s="90"/>
      <c r="B6" s="44">
        <v>16</v>
      </c>
      <c r="C6" s="2">
        <v>0.09375</v>
      </c>
      <c r="D6" s="4"/>
      <c r="E6" s="4">
        <v>2</v>
      </c>
      <c r="F6" s="4"/>
      <c r="G6" s="4"/>
      <c r="H6" s="4"/>
      <c r="I6" s="4"/>
      <c r="J6" s="4"/>
      <c r="K6" s="14">
        <v>2</v>
      </c>
      <c r="M6" s="27">
        <v>16</v>
      </c>
      <c r="N6" s="4"/>
      <c r="O6" s="4"/>
      <c r="P6" s="4"/>
      <c r="Q6" s="3"/>
      <c r="R6" s="26">
        <f t="shared" si="0"/>
        <v>0</v>
      </c>
    </row>
    <row r="7" spans="1:18" ht="14.25" customHeight="1" thickBot="1">
      <c r="A7" s="91"/>
      <c r="B7" s="45">
        <v>17</v>
      </c>
      <c r="C7" s="15">
        <v>0.09747292418772563</v>
      </c>
      <c r="D7" s="16"/>
      <c r="E7" s="16"/>
      <c r="F7" s="16"/>
      <c r="G7" s="16"/>
      <c r="H7" s="16"/>
      <c r="I7" s="16"/>
      <c r="J7" s="16"/>
      <c r="K7" s="17">
        <v>0</v>
      </c>
      <c r="M7" s="28">
        <v>17</v>
      </c>
      <c r="N7" s="16"/>
      <c r="O7" s="16"/>
      <c r="P7" s="16"/>
      <c r="Q7" s="19"/>
      <c r="R7" s="31">
        <f t="shared" si="0"/>
        <v>0</v>
      </c>
    </row>
    <row r="8" spans="1:18" ht="14.25" customHeight="1">
      <c r="A8" s="89" t="s">
        <v>11</v>
      </c>
      <c r="B8" s="43">
        <v>18</v>
      </c>
      <c r="C8" s="11">
        <v>0.028268551236749116</v>
      </c>
      <c r="D8" s="18"/>
      <c r="E8" s="18"/>
      <c r="F8" s="18"/>
      <c r="G8" s="18"/>
      <c r="H8" s="18"/>
      <c r="I8" s="18"/>
      <c r="J8" s="18"/>
      <c r="K8" s="13">
        <v>0</v>
      </c>
      <c r="M8" s="29">
        <v>18</v>
      </c>
      <c r="N8" s="9"/>
      <c r="O8" s="9"/>
      <c r="P8" s="9"/>
      <c r="Q8" s="10"/>
      <c r="R8" s="30">
        <f t="shared" si="0"/>
        <v>0</v>
      </c>
    </row>
    <row r="9" spans="1:18" ht="14.25" customHeight="1">
      <c r="A9" s="90"/>
      <c r="B9" s="44">
        <v>19</v>
      </c>
      <c r="C9" s="2">
        <v>0.0528169014084507</v>
      </c>
      <c r="D9" s="4"/>
      <c r="E9" s="4"/>
      <c r="F9" s="4"/>
      <c r="G9" s="4"/>
      <c r="H9" s="4"/>
      <c r="I9" s="4"/>
      <c r="J9" s="4"/>
      <c r="K9" s="14">
        <v>0</v>
      </c>
      <c r="M9" s="27">
        <v>19</v>
      </c>
      <c r="N9" s="4"/>
      <c r="O9" s="4"/>
      <c r="P9" s="4"/>
      <c r="Q9" s="3"/>
      <c r="R9" s="26">
        <f t="shared" si="0"/>
        <v>0</v>
      </c>
    </row>
    <row r="10" spans="1:18" ht="14.25" customHeight="1">
      <c r="A10" s="90"/>
      <c r="B10" s="44">
        <v>20</v>
      </c>
      <c r="C10" s="2">
        <v>0.08710801393728224</v>
      </c>
      <c r="D10" s="4">
        <v>1</v>
      </c>
      <c r="E10" s="4"/>
      <c r="F10" s="3"/>
      <c r="G10" s="3"/>
      <c r="H10" s="4"/>
      <c r="I10" s="3"/>
      <c r="J10" s="3"/>
      <c r="K10" s="14">
        <v>1</v>
      </c>
      <c r="M10" s="27">
        <v>20</v>
      </c>
      <c r="N10" s="4"/>
      <c r="O10" s="4"/>
      <c r="P10" s="3"/>
      <c r="Q10" s="3"/>
      <c r="R10" s="26">
        <f t="shared" si="0"/>
        <v>0</v>
      </c>
    </row>
    <row r="11" spans="1:18" ht="14.25" customHeight="1" thickBot="1">
      <c r="A11" s="91"/>
      <c r="B11" s="45">
        <v>21</v>
      </c>
      <c r="C11" s="15">
        <v>0.06293706293706294</v>
      </c>
      <c r="D11" s="16"/>
      <c r="E11" s="16"/>
      <c r="F11" s="16"/>
      <c r="G11" s="16"/>
      <c r="H11" s="16"/>
      <c r="I11" s="16"/>
      <c r="J11" s="16"/>
      <c r="K11" s="17">
        <v>0</v>
      </c>
      <c r="M11" s="28">
        <v>21</v>
      </c>
      <c r="N11" s="16"/>
      <c r="O11" s="16"/>
      <c r="P11" s="16"/>
      <c r="Q11" s="19"/>
      <c r="R11" s="31">
        <f t="shared" si="0"/>
        <v>0</v>
      </c>
    </row>
    <row r="12" spans="1:18" ht="14.25" customHeight="1">
      <c r="A12" s="89" t="s">
        <v>12</v>
      </c>
      <c r="B12" s="43">
        <v>22</v>
      </c>
      <c r="C12" s="11">
        <v>0.08362369337979095</v>
      </c>
      <c r="D12" s="18"/>
      <c r="E12" s="18"/>
      <c r="F12" s="18"/>
      <c r="G12" s="18"/>
      <c r="H12" s="18"/>
      <c r="I12" s="18"/>
      <c r="J12" s="18"/>
      <c r="K12" s="13">
        <v>0</v>
      </c>
      <c r="M12" s="29">
        <v>22</v>
      </c>
      <c r="N12" s="9"/>
      <c r="O12" s="9"/>
      <c r="P12" s="9"/>
      <c r="Q12" s="10"/>
      <c r="R12" s="30">
        <f t="shared" si="0"/>
        <v>0</v>
      </c>
    </row>
    <row r="13" spans="1:18" ht="14.25" customHeight="1">
      <c r="A13" s="90"/>
      <c r="B13" s="44">
        <v>23</v>
      </c>
      <c r="C13" s="2">
        <v>0.0456140350877193</v>
      </c>
      <c r="D13" s="4"/>
      <c r="E13" s="4">
        <v>1</v>
      </c>
      <c r="F13" s="4"/>
      <c r="G13" s="4"/>
      <c r="H13" s="4"/>
      <c r="I13" s="4"/>
      <c r="J13" s="4"/>
      <c r="K13" s="14">
        <v>1</v>
      </c>
      <c r="M13" s="27">
        <v>23</v>
      </c>
      <c r="N13" s="4"/>
      <c r="O13" s="4"/>
      <c r="P13" s="4"/>
      <c r="Q13" s="3"/>
      <c r="R13" s="26">
        <f t="shared" si="0"/>
        <v>0</v>
      </c>
    </row>
    <row r="14" spans="1:18" ht="14.25" customHeight="1">
      <c r="A14" s="90"/>
      <c r="B14" s="44">
        <v>24</v>
      </c>
      <c r="C14" s="2">
        <v>0.05263157894736842</v>
      </c>
      <c r="D14" s="4"/>
      <c r="E14" s="4"/>
      <c r="F14" s="4"/>
      <c r="G14" s="4"/>
      <c r="H14" s="4"/>
      <c r="I14" s="4"/>
      <c r="J14" s="4"/>
      <c r="K14" s="14">
        <v>0</v>
      </c>
      <c r="M14" s="27">
        <v>24</v>
      </c>
      <c r="N14" s="4"/>
      <c r="O14" s="4"/>
      <c r="P14" s="4"/>
      <c r="Q14" s="3"/>
      <c r="R14" s="26">
        <f t="shared" si="0"/>
        <v>0</v>
      </c>
    </row>
    <row r="15" spans="1:18" ht="14.25" customHeight="1" thickBot="1">
      <c r="A15" s="91"/>
      <c r="B15" s="45">
        <v>25</v>
      </c>
      <c r="C15" s="15">
        <v>0.024734982332155476</v>
      </c>
      <c r="D15" s="16"/>
      <c r="E15" s="19">
        <v>1</v>
      </c>
      <c r="F15" s="19"/>
      <c r="G15" s="19"/>
      <c r="H15" s="19"/>
      <c r="I15" s="16"/>
      <c r="J15" s="16"/>
      <c r="K15" s="17">
        <v>1</v>
      </c>
      <c r="M15" s="28">
        <v>25</v>
      </c>
      <c r="N15" s="16"/>
      <c r="O15" s="19"/>
      <c r="P15" s="19"/>
      <c r="Q15" s="19"/>
      <c r="R15" s="31">
        <f t="shared" si="0"/>
        <v>0</v>
      </c>
    </row>
    <row r="16" spans="1:18" ht="14.25" customHeight="1">
      <c r="A16" s="89" t="s">
        <v>13</v>
      </c>
      <c r="B16" s="43">
        <v>26</v>
      </c>
      <c r="C16" s="11">
        <v>0.02097902097902098</v>
      </c>
      <c r="D16" s="18"/>
      <c r="E16" s="12"/>
      <c r="F16" s="12"/>
      <c r="G16" s="12"/>
      <c r="H16" s="12"/>
      <c r="I16" s="18"/>
      <c r="J16" s="18"/>
      <c r="K16" s="13">
        <v>0</v>
      </c>
      <c r="M16" s="29">
        <v>26</v>
      </c>
      <c r="N16" s="9"/>
      <c r="O16" s="10"/>
      <c r="P16" s="10"/>
      <c r="Q16" s="10"/>
      <c r="R16" s="30">
        <f t="shared" si="0"/>
        <v>0</v>
      </c>
    </row>
    <row r="17" spans="1:18" ht="14.25" customHeight="1">
      <c r="A17" s="90"/>
      <c r="B17" s="44">
        <v>27</v>
      </c>
      <c r="C17" s="2">
        <v>0.06315789473684211</v>
      </c>
      <c r="D17" s="4"/>
      <c r="E17" s="3"/>
      <c r="F17" s="3"/>
      <c r="G17" s="3"/>
      <c r="H17" s="3"/>
      <c r="I17" s="4"/>
      <c r="J17" s="4"/>
      <c r="K17" s="14">
        <v>0</v>
      </c>
      <c r="M17" s="27">
        <v>27</v>
      </c>
      <c r="N17" s="4"/>
      <c r="O17" s="3"/>
      <c r="P17" s="3"/>
      <c r="Q17" s="3"/>
      <c r="R17" s="26">
        <f t="shared" si="0"/>
        <v>0</v>
      </c>
    </row>
    <row r="18" spans="1:18" ht="14.25" customHeight="1">
      <c r="A18" s="90"/>
      <c r="B18" s="44">
        <v>28</v>
      </c>
      <c r="C18" s="2">
        <v>0.04946996466431095</v>
      </c>
      <c r="D18" s="4"/>
      <c r="E18" s="3"/>
      <c r="F18" s="3"/>
      <c r="G18" s="3"/>
      <c r="H18" s="3"/>
      <c r="I18" s="4"/>
      <c r="J18" s="4"/>
      <c r="K18" s="14">
        <v>0</v>
      </c>
      <c r="M18" s="27">
        <v>28</v>
      </c>
      <c r="N18" s="4"/>
      <c r="O18" s="3"/>
      <c r="P18" s="3"/>
      <c r="Q18" s="3"/>
      <c r="R18" s="26">
        <f t="shared" si="0"/>
        <v>0</v>
      </c>
    </row>
    <row r="19" spans="1:18" ht="14.25" customHeight="1">
      <c r="A19" s="90"/>
      <c r="B19" s="44">
        <v>29</v>
      </c>
      <c r="C19" s="2">
        <v>0.024822695035460994</v>
      </c>
      <c r="D19" s="4"/>
      <c r="E19" s="3"/>
      <c r="F19" s="3"/>
      <c r="G19" s="3"/>
      <c r="H19" s="3"/>
      <c r="I19" s="4"/>
      <c r="J19" s="4"/>
      <c r="K19" s="14">
        <v>0</v>
      </c>
      <c r="M19" s="27">
        <v>29</v>
      </c>
      <c r="N19" s="4"/>
      <c r="O19" s="3"/>
      <c r="P19" s="3"/>
      <c r="Q19" s="3"/>
      <c r="R19" s="26">
        <f t="shared" si="0"/>
        <v>0</v>
      </c>
    </row>
    <row r="20" spans="1:18" ht="14.25" customHeight="1" thickBot="1">
      <c r="A20" s="91"/>
      <c r="B20" s="45">
        <v>30</v>
      </c>
      <c r="C20" s="15">
        <v>0.0176678445229682</v>
      </c>
      <c r="D20" s="16"/>
      <c r="E20" s="19"/>
      <c r="F20" s="19"/>
      <c r="G20" s="19"/>
      <c r="H20" s="19"/>
      <c r="I20" s="16"/>
      <c r="J20" s="16"/>
      <c r="K20" s="17">
        <v>0</v>
      </c>
      <c r="M20" s="28">
        <v>30</v>
      </c>
      <c r="N20" s="16"/>
      <c r="O20" s="19"/>
      <c r="P20" s="19"/>
      <c r="Q20" s="19"/>
      <c r="R20" s="31">
        <f t="shared" si="0"/>
        <v>0</v>
      </c>
    </row>
    <row r="21" spans="1:19" ht="14.25" customHeight="1">
      <c r="A21" s="89" t="s">
        <v>14</v>
      </c>
      <c r="B21" s="43">
        <v>31</v>
      </c>
      <c r="C21" s="11">
        <v>0.0498220640569395</v>
      </c>
      <c r="D21" s="18"/>
      <c r="E21" s="12"/>
      <c r="F21" s="12"/>
      <c r="G21" s="12"/>
      <c r="H21" s="12"/>
      <c r="I21" s="18"/>
      <c r="J21" s="18"/>
      <c r="K21" s="13">
        <v>0</v>
      </c>
      <c r="L21" s="5"/>
      <c r="M21" s="25">
        <v>31</v>
      </c>
      <c r="N21" s="9"/>
      <c r="O21" s="10"/>
      <c r="P21" s="10"/>
      <c r="Q21" s="10"/>
      <c r="R21" s="30">
        <f t="shared" si="0"/>
        <v>0</v>
      </c>
      <c r="S21" s="5"/>
    </row>
    <row r="22" spans="1:19" ht="14.25" customHeight="1">
      <c r="A22" s="90"/>
      <c r="B22" s="44">
        <v>32</v>
      </c>
      <c r="C22" s="2">
        <v>0.01556420233463035</v>
      </c>
      <c r="D22" s="4"/>
      <c r="E22" s="3"/>
      <c r="F22" s="3"/>
      <c r="G22" s="3"/>
      <c r="H22" s="3"/>
      <c r="I22" s="4"/>
      <c r="J22" s="4"/>
      <c r="K22" s="14">
        <v>0</v>
      </c>
      <c r="L22" s="5"/>
      <c r="M22" s="27">
        <v>32</v>
      </c>
      <c r="N22" s="4"/>
      <c r="O22" s="3"/>
      <c r="P22" s="3"/>
      <c r="Q22" s="3"/>
      <c r="R22" s="26">
        <f t="shared" si="0"/>
        <v>0</v>
      </c>
      <c r="S22" s="5"/>
    </row>
    <row r="23" spans="1:19" ht="14.25" customHeight="1">
      <c r="A23" s="90"/>
      <c r="B23" s="44">
        <v>33</v>
      </c>
      <c r="C23" s="2">
        <v>0.017605633802816902</v>
      </c>
      <c r="D23" s="4"/>
      <c r="E23" s="3"/>
      <c r="F23" s="3"/>
      <c r="G23" s="3"/>
      <c r="H23" s="3"/>
      <c r="I23" s="4"/>
      <c r="J23" s="4"/>
      <c r="K23" s="14">
        <v>0</v>
      </c>
      <c r="L23" s="5"/>
      <c r="M23" s="27">
        <v>33</v>
      </c>
      <c r="N23" s="4"/>
      <c r="O23" s="3"/>
      <c r="P23" s="3"/>
      <c r="Q23" s="3"/>
      <c r="R23" s="26">
        <f t="shared" si="0"/>
        <v>0</v>
      </c>
      <c r="S23" s="5"/>
    </row>
    <row r="24" spans="1:19" ht="14.25" customHeight="1" thickBot="1">
      <c r="A24" s="91"/>
      <c r="B24" s="45">
        <v>34</v>
      </c>
      <c r="C24" s="15">
        <v>0.025089605734767026</v>
      </c>
      <c r="D24" s="16"/>
      <c r="E24" s="19"/>
      <c r="F24" s="19"/>
      <c r="G24" s="19"/>
      <c r="H24" s="19"/>
      <c r="I24" s="16"/>
      <c r="J24" s="16"/>
      <c r="K24" s="17">
        <v>0</v>
      </c>
      <c r="L24" s="5"/>
      <c r="M24" s="28">
        <v>34</v>
      </c>
      <c r="N24" s="16"/>
      <c r="O24" s="19"/>
      <c r="P24" s="19"/>
      <c r="Q24" s="19"/>
      <c r="R24" s="31">
        <f t="shared" si="0"/>
        <v>0</v>
      </c>
      <c r="S24" s="5"/>
    </row>
    <row r="25" spans="1:19" ht="14.25" customHeight="1" thickBot="1">
      <c r="A25" s="56" t="s">
        <v>15</v>
      </c>
      <c r="B25" s="57">
        <v>35</v>
      </c>
      <c r="C25" s="58">
        <v>0.05944055944055944</v>
      </c>
      <c r="D25" s="59">
        <v>1</v>
      </c>
      <c r="E25" s="60"/>
      <c r="F25" s="60"/>
      <c r="G25" s="60"/>
      <c r="H25" s="60"/>
      <c r="I25" s="61"/>
      <c r="J25" s="61"/>
      <c r="K25" s="53">
        <v>1</v>
      </c>
      <c r="L25" s="6"/>
      <c r="M25" s="46">
        <v>35</v>
      </c>
      <c r="N25" s="47"/>
      <c r="O25" s="48">
        <v>1</v>
      </c>
      <c r="P25" s="48"/>
      <c r="Q25" s="48"/>
      <c r="R25" s="49">
        <f t="shared" si="0"/>
        <v>1</v>
      </c>
      <c r="S25" s="5"/>
    </row>
    <row r="26" spans="1:19" ht="14.25" customHeight="1" thickBot="1">
      <c r="A26" s="81" t="s">
        <v>18</v>
      </c>
      <c r="B26" s="82"/>
      <c r="C26" s="83"/>
      <c r="D26" s="54">
        <f>SUM(D3:D25)</f>
        <v>2</v>
      </c>
      <c r="E26" s="54">
        <f aca="true" t="shared" si="1" ref="E26:K26">SUM(E3:E25)</f>
        <v>4</v>
      </c>
      <c r="F26" s="54">
        <f t="shared" si="1"/>
        <v>0</v>
      </c>
      <c r="G26" s="54">
        <f t="shared" si="1"/>
        <v>0</v>
      </c>
      <c r="H26" s="54">
        <f t="shared" si="1"/>
        <v>0</v>
      </c>
      <c r="I26" s="54">
        <f t="shared" si="1"/>
        <v>0</v>
      </c>
      <c r="J26" s="54">
        <f t="shared" si="1"/>
        <v>0</v>
      </c>
      <c r="K26" s="55">
        <f t="shared" si="1"/>
        <v>6</v>
      </c>
      <c r="L26" s="6"/>
      <c r="M26" s="50" t="s">
        <v>18</v>
      </c>
      <c r="N26" s="51">
        <f>SUM(N3:N25)</f>
        <v>0</v>
      </c>
      <c r="O26" s="51">
        <f>SUM(O3:O25)</f>
        <v>1</v>
      </c>
      <c r="P26" s="51">
        <f>SUM(P3:P25)</f>
        <v>0</v>
      </c>
      <c r="Q26" s="51">
        <f>SUM(Q3:Q25)</f>
        <v>0</v>
      </c>
      <c r="R26" s="52">
        <f>SUM(R3:R25)</f>
        <v>1</v>
      </c>
      <c r="S26" s="5"/>
    </row>
    <row r="27" spans="1:19" ht="14.25" customHeight="1">
      <c r="A27" s="78"/>
      <c r="B27" s="72"/>
      <c r="C27" s="72"/>
      <c r="D27" s="73"/>
      <c r="E27" s="73"/>
      <c r="F27" s="73"/>
      <c r="G27" s="73"/>
      <c r="H27" s="73"/>
      <c r="I27" s="73"/>
      <c r="J27" s="73"/>
      <c r="K27" s="79"/>
      <c r="L27" s="6"/>
      <c r="M27" s="71"/>
      <c r="N27" s="73"/>
      <c r="O27" s="73"/>
      <c r="P27" s="73"/>
      <c r="Q27" s="73"/>
      <c r="R27" s="73"/>
      <c r="S27" s="5"/>
    </row>
    <row r="28" spans="1:13" ht="14.25" customHeight="1" thickBot="1">
      <c r="A28" s="93" t="s">
        <v>23</v>
      </c>
      <c r="B28" s="39"/>
      <c r="C28" s="72"/>
      <c r="D28" s="39"/>
      <c r="E28" s="39"/>
      <c r="F28" s="39"/>
      <c r="G28" s="39"/>
      <c r="H28" s="39"/>
      <c r="I28" s="39"/>
      <c r="J28" s="39"/>
      <c r="K28" s="80"/>
      <c r="M28" s="1" t="s">
        <v>23</v>
      </c>
    </row>
    <row r="29" spans="1:18" ht="14.25" customHeight="1">
      <c r="A29" s="84" t="s">
        <v>15</v>
      </c>
      <c r="B29" s="62">
        <v>36</v>
      </c>
      <c r="C29" s="11">
        <v>0.07</v>
      </c>
      <c r="D29" s="18">
        <v>1</v>
      </c>
      <c r="E29" s="12">
        <v>1</v>
      </c>
      <c r="F29" s="12">
        <v>1</v>
      </c>
      <c r="G29" s="12"/>
      <c r="H29" s="12"/>
      <c r="I29" s="18"/>
      <c r="J29" s="18"/>
      <c r="K29" s="13">
        <f>SUM(D29:J29)</f>
        <v>3</v>
      </c>
      <c r="M29" s="42">
        <v>36</v>
      </c>
      <c r="N29" s="18">
        <v>1</v>
      </c>
      <c r="O29" s="12">
        <v>2</v>
      </c>
      <c r="P29" s="12"/>
      <c r="Q29" s="12"/>
      <c r="R29" s="63">
        <f aca="true" t="shared" si="2" ref="R29:R41">SUM(N29:Q29)</f>
        <v>3</v>
      </c>
    </row>
    <row r="30" spans="1:18" ht="14.25" customHeight="1">
      <c r="A30" s="85"/>
      <c r="B30" s="44">
        <v>37</v>
      </c>
      <c r="C30" s="2">
        <v>0.1</v>
      </c>
      <c r="D30" s="4">
        <v>3</v>
      </c>
      <c r="E30" s="3">
        <v>1</v>
      </c>
      <c r="F30" s="3"/>
      <c r="G30" s="3"/>
      <c r="H30" s="3"/>
      <c r="I30" s="4"/>
      <c r="J30" s="4"/>
      <c r="K30" s="14">
        <f aca="true" t="shared" si="3" ref="K30:K46">SUM(D30:J30)</f>
        <v>4</v>
      </c>
      <c r="M30" s="27">
        <v>37</v>
      </c>
      <c r="N30" s="4">
        <v>3</v>
      </c>
      <c r="O30" s="3"/>
      <c r="P30" s="3"/>
      <c r="Q30" s="3"/>
      <c r="R30" s="26">
        <f t="shared" si="2"/>
        <v>3</v>
      </c>
    </row>
    <row r="31" spans="1:18" s="39" customFormat="1" ht="13.5">
      <c r="A31" s="85"/>
      <c r="B31" s="44">
        <v>38</v>
      </c>
      <c r="C31" s="2">
        <v>0.07</v>
      </c>
      <c r="D31" s="4"/>
      <c r="E31" s="3"/>
      <c r="F31" s="3"/>
      <c r="G31" s="3"/>
      <c r="H31" s="3"/>
      <c r="I31" s="4"/>
      <c r="J31" s="4"/>
      <c r="K31" s="14">
        <f t="shared" si="3"/>
        <v>0</v>
      </c>
      <c r="M31" s="27">
        <v>38</v>
      </c>
      <c r="N31" s="4"/>
      <c r="O31" s="3"/>
      <c r="P31" s="3"/>
      <c r="Q31" s="3"/>
      <c r="R31" s="26">
        <f t="shared" si="2"/>
        <v>0</v>
      </c>
    </row>
    <row r="32" spans="1:18" ht="14.25" thickBot="1">
      <c r="A32" s="86"/>
      <c r="B32" s="45">
        <v>39</v>
      </c>
      <c r="C32" s="15">
        <v>0.09</v>
      </c>
      <c r="D32" s="19">
        <v>1</v>
      </c>
      <c r="E32" s="19">
        <v>1</v>
      </c>
      <c r="F32" s="19"/>
      <c r="G32" s="19"/>
      <c r="H32" s="19"/>
      <c r="I32" s="19"/>
      <c r="J32" s="19">
        <v>1</v>
      </c>
      <c r="K32" s="17">
        <f t="shared" si="3"/>
        <v>3</v>
      </c>
      <c r="M32" s="27">
        <v>39</v>
      </c>
      <c r="N32" s="3"/>
      <c r="O32" s="3">
        <v>1</v>
      </c>
      <c r="P32" s="3"/>
      <c r="Q32" s="3">
        <v>2</v>
      </c>
      <c r="R32" s="26">
        <f t="shared" si="2"/>
        <v>3</v>
      </c>
    </row>
    <row r="33" spans="1:18" ht="13.5">
      <c r="A33" s="87" t="s">
        <v>17</v>
      </c>
      <c r="B33" s="62">
        <v>40</v>
      </c>
      <c r="C33" s="40">
        <v>0.15</v>
      </c>
      <c r="D33" s="12"/>
      <c r="E33" s="12">
        <v>1</v>
      </c>
      <c r="F33" s="12"/>
      <c r="G33" s="12"/>
      <c r="H33" s="12"/>
      <c r="I33" s="12"/>
      <c r="J33" s="12"/>
      <c r="K33" s="13">
        <f t="shared" si="3"/>
        <v>1</v>
      </c>
      <c r="M33" s="27">
        <v>40</v>
      </c>
      <c r="N33" s="3"/>
      <c r="O33" s="3"/>
      <c r="P33" s="3"/>
      <c r="Q33" s="3"/>
      <c r="R33" s="26">
        <f t="shared" si="2"/>
        <v>0</v>
      </c>
    </row>
    <row r="34" spans="1:18" ht="13.5">
      <c r="A34" s="90"/>
      <c r="B34" s="44">
        <v>41</v>
      </c>
      <c r="C34" s="41">
        <v>0.09</v>
      </c>
      <c r="D34" s="3">
        <v>2</v>
      </c>
      <c r="E34" s="3">
        <v>2</v>
      </c>
      <c r="F34" s="3"/>
      <c r="G34" s="3"/>
      <c r="H34" s="3"/>
      <c r="I34" s="3"/>
      <c r="J34" s="3"/>
      <c r="K34" s="14">
        <f t="shared" si="3"/>
        <v>4</v>
      </c>
      <c r="M34" s="27">
        <v>41</v>
      </c>
      <c r="N34" s="3">
        <v>1</v>
      </c>
      <c r="O34" s="3"/>
      <c r="P34" s="3"/>
      <c r="Q34" s="3">
        <v>1</v>
      </c>
      <c r="R34" s="26">
        <f t="shared" si="2"/>
        <v>2</v>
      </c>
    </row>
    <row r="35" spans="1:18" ht="13.5">
      <c r="A35" s="90"/>
      <c r="B35" s="44">
        <v>42</v>
      </c>
      <c r="C35" s="41">
        <v>0.19</v>
      </c>
      <c r="D35" s="3">
        <v>2</v>
      </c>
      <c r="E35" s="3"/>
      <c r="F35" s="3"/>
      <c r="G35" s="3"/>
      <c r="H35" s="3"/>
      <c r="I35" s="3"/>
      <c r="J35" s="3"/>
      <c r="K35" s="14">
        <f t="shared" si="3"/>
        <v>2</v>
      </c>
      <c r="M35" s="27">
        <v>42</v>
      </c>
      <c r="N35" s="3">
        <v>1</v>
      </c>
      <c r="O35" s="3"/>
      <c r="P35" s="3"/>
      <c r="Q35" s="3">
        <v>1</v>
      </c>
      <c r="R35" s="26">
        <f t="shared" si="2"/>
        <v>2</v>
      </c>
    </row>
    <row r="36" spans="1:18" ht="14.25" thickBot="1">
      <c r="A36" s="90"/>
      <c r="B36" s="65">
        <v>43</v>
      </c>
      <c r="C36" s="66">
        <v>0.12</v>
      </c>
      <c r="D36" s="37"/>
      <c r="E36" s="37"/>
      <c r="F36" s="37"/>
      <c r="G36" s="37"/>
      <c r="H36" s="37"/>
      <c r="I36" s="37"/>
      <c r="J36" s="37"/>
      <c r="K36" s="64">
        <f t="shared" si="3"/>
        <v>0</v>
      </c>
      <c r="M36" s="27">
        <v>43</v>
      </c>
      <c r="N36" s="3"/>
      <c r="O36" s="3"/>
      <c r="P36" s="3"/>
      <c r="Q36" s="3"/>
      <c r="R36" s="26">
        <f t="shared" si="2"/>
        <v>0</v>
      </c>
    </row>
    <row r="37" spans="1:18" ht="13.5">
      <c r="A37" s="94" t="s">
        <v>21</v>
      </c>
      <c r="B37" s="62">
        <v>44</v>
      </c>
      <c r="C37" s="40">
        <v>0.16</v>
      </c>
      <c r="D37" s="12"/>
      <c r="E37" s="12"/>
      <c r="F37" s="12">
        <v>1</v>
      </c>
      <c r="G37" s="12"/>
      <c r="H37" s="12"/>
      <c r="I37" s="12"/>
      <c r="J37" s="12"/>
      <c r="K37" s="13">
        <f t="shared" si="3"/>
        <v>1</v>
      </c>
      <c r="M37" s="27">
        <v>44</v>
      </c>
      <c r="N37" s="3">
        <v>1</v>
      </c>
      <c r="O37" s="3"/>
      <c r="P37" s="3"/>
      <c r="Q37" s="3"/>
      <c r="R37" s="26">
        <f t="shared" si="2"/>
        <v>1</v>
      </c>
    </row>
    <row r="38" spans="1:18" ht="13.5">
      <c r="A38" s="95"/>
      <c r="B38" s="44">
        <v>45</v>
      </c>
      <c r="C38" s="41">
        <v>0.37</v>
      </c>
      <c r="D38" s="3">
        <v>1</v>
      </c>
      <c r="E38" s="3">
        <v>1</v>
      </c>
      <c r="F38" s="3">
        <v>1</v>
      </c>
      <c r="G38" s="3"/>
      <c r="H38" s="3"/>
      <c r="I38" s="3"/>
      <c r="J38" s="3"/>
      <c r="K38" s="14">
        <f t="shared" si="3"/>
        <v>3</v>
      </c>
      <c r="M38" s="27">
        <v>45</v>
      </c>
      <c r="N38" s="3"/>
      <c r="O38" s="3"/>
      <c r="P38" s="3"/>
      <c r="Q38" s="3">
        <v>1</v>
      </c>
      <c r="R38" s="26">
        <f t="shared" si="2"/>
        <v>1</v>
      </c>
    </row>
    <row r="39" spans="1:18" ht="13.5">
      <c r="A39" s="95"/>
      <c r="B39" s="44">
        <v>46</v>
      </c>
      <c r="C39" s="41">
        <v>0.51</v>
      </c>
      <c r="D39" s="3">
        <v>2</v>
      </c>
      <c r="E39" s="3"/>
      <c r="F39" s="3"/>
      <c r="G39" s="3"/>
      <c r="H39" s="3"/>
      <c r="I39" s="3"/>
      <c r="J39" s="3"/>
      <c r="K39" s="14">
        <f t="shared" si="3"/>
        <v>2</v>
      </c>
      <c r="M39" s="27">
        <v>46</v>
      </c>
      <c r="N39" s="3">
        <v>1</v>
      </c>
      <c r="O39" s="3"/>
      <c r="P39" s="3"/>
      <c r="Q39" s="3"/>
      <c r="R39" s="26">
        <f t="shared" si="2"/>
        <v>1</v>
      </c>
    </row>
    <row r="40" spans="1:18" ht="13.5">
      <c r="A40" s="95"/>
      <c r="B40" s="44">
        <v>47</v>
      </c>
      <c r="C40" s="74">
        <v>0.6</v>
      </c>
      <c r="D40" s="3">
        <v>1</v>
      </c>
      <c r="E40" s="3">
        <v>3</v>
      </c>
      <c r="F40" s="3">
        <v>2</v>
      </c>
      <c r="G40" s="3"/>
      <c r="H40" s="3"/>
      <c r="I40" s="3"/>
      <c r="J40" s="3"/>
      <c r="K40" s="14">
        <f t="shared" si="3"/>
        <v>6</v>
      </c>
      <c r="M40" s="27">
        <v>47</v>
      </c>
      <c r="N40" s="3">
        <v>3</v>
      </c>
      <c r="O40" s="3"/>
      <c r="P40" s="3"/>
      <c r="Q40" s="3"/>
      <c r="R40" s="26">
        <f t="shared" si="2"/>
        <v>3</v>
      </c>
    </row>
    <row r="41" spans="1:18" ht="14.25" thickBot="1">
      <c r="A41" s="96"/>
      <c r="B41" s="45">
        <v>48</v>
      </c>
      <c r="C41" s="67">
        <v>0.76</v>
      </c>
      <c r="D41" s="19">
        <v>2</v>
      </c>
      <c r="E41" s="19">
        <v>7</v>
      </c>
      <c r="F41" s="19">
        <v>1</v>
      </c>
      <c r="G41" s="19"/>
      <c r="H41" s="19"/>
      <c r="I41" s="19"/>
      <c r="J41" s="19"/>
      <c r="K41" s="17">
        <f t="shared" si="3"/>
        <v>10</v>
      </c>
      <c r="M41" s="27">
        <v>48</v>
      </c>
      <c r="N41" s="3">
        <v>6</v>
      </c>
      <c r="O41" s="3">
        <v>1</v>
      </c>
      <c r="P41" s="3"/>
      <c r="Q41" s="3"/>
      <c r="R41" s="26">
        <f t="shared" si="2"/>
        <v>7</v>
      </c>
    </row>
    <row r="42" spans="1:18" ht="13.5">
      <c r="A42" s="94" t="s">
        <v>22</v>
      </c>
      <c r="B42" s="62">
        <v>49</v>
      </c>
      <c r="C42" s="40">
        <v>1.05</v>
      </c>
      <c r="D42" s="12">
        <v>5</v>
      </c>
      <c r="E42" s="12">
        <v>9</v>
      </c>
      <c r="F42" s="12">
        <v>1</v>
      </c>
      <c r="G42" s="12"/>
      <c r="H42" s="12"/>
      <c r="I42" s="12"/>
      <c r="J42" s="12"/>
      <c r="K42" s="13">
        <f t="shared" si="3"/>
        <v>15</v>
      </c>
      <c r="M42" s="27">
        <v>49</v>
      </c>
      <c r="N42" s="3">
        <v>9</v>
      </c>
      <c r="O42" s="3">
        <v>2</v>
      </c>
      <c r="P42" s="3"/>
      <c r="Q42" s="3"/>
      <c r="R42" s="26">
        <v>15</v>
      </c>
    </row>
    <row r="43" spans="1:18" ht="13.5">
      <c r="A43" s="95"/>
      <c r="B43" s="44">
        <v>50</v>
      </c>
      <c r="C43" s="41">
        <v>1.57</v>
      </c>
      <c r="D43" s="3">
        <v>4</v>
      </c>
      <c r="E43" s="3">
        <v>10</v>
      </c>
      <c r="F43" s="3">
        <v>1</v>
      </c>
      <c r="G43" s="3">
        <v>1</v>
      </c>
      <c r="H43" s="3"/>
      <c r="I43" s="3"/>
      <c r="J43" s="3"/>
      <c r="K43" s="14">
        <f t="shared" si="3"/>
        <v>16</v>
      </c>
      <c r="M43" s="27">
        <v>50</v>
      </c>
      <c r="N43" s="3">
        <v>4</v>
      </c>
      <c r="O43" s="3">
        <v>4</v>
      </c>
      <c r="P43" s="3"/>
      <c r="Q43" s="3">
        <v>1</v>
      </c>
      <c r="R43" s="26">
        <f>SUM(N43:Q43)</f>
        <v>9</v>
      </c>
    </row>
    <row r="44" spans="1:18" ht="13.5">
      <c r="A44" s="95"/>
      <c r="B44" s="44">
        <v>51</v>
      </c>
      <c r="C44" s="41">
        <v>2.34</v>
      </c>
      <c r="D44" s="3"/>
      <c r="E44" s="3">
        <v>7</v>
      </c>
      <c r="F44" s="3">
        <v>4</v>
      </c>
      <c r="G44" s="3"/>
      <c r="H44" s="3"/>
      <c r="I44" s="3"/>
      <c r="J44" s="3"/>
      <c r="K44" s="14">
        <f t="shared" si="3"/>
        <v>11</v>
      </c>
      <c r="M44" s="27">
        <v>51</v>
      </c>
      <c r="N44" s="3">
        <v>1</v>
      </c>
      <c r="O44" s="3">
        <v>1</v>
      </c>
      <c r="P44" s="3"/>
      <c r="Q44" s="3"/>
      <c r="R44" s="26">
        <f>SUM(N44:Q44)</f>
        <v>2</v>
      </c>
    </row>
    <row r="45" spans="1:18" ht="14.25" thickBot="1">
      <c r="A45" s="96"/>
      <c r="B45" s="45">
        <v>52</v>
      </c>
      <c r="C45" s="67">
        <v>2.09</v>
      </c>
      <c r="D45" s="19"/>
      <c r="E45" s="19"/>
      <c r="F45" s="19"/>
      <c r="G45" s="19"/>
      <c r="H45" s="19"/>
      <c r="I45" s="19"/>
      <c r="J45" s="19"/>
      <c r="K45" s="17">
        <f t="shared" si="3"/>
        <v>0</v>
      </c>
      <c r="M45" s="38">
        <v>52</v>
      </c>
      <c r="N45" s="37"/>
      <c r="O45" s="37"/>
      <c r="P45" s="37"/>
      <c r="Q45" s="37"/>
      <c r="R45" s="70">
        <f>SUM(N45:Q45)</f>
        <v>0</v>
      </c>
    </row>
    <row r="46" spans="1:18" ht="14.25" thickBot="1">
      <c r="A46" s="94" t="s">
        <v>32</v>
      </c>
      <c r="B46" s="75">
        <v>1</v>
      </c>
      <c r="C46" s="76">
        <v>4.28</v>
      </c>
      <c r="D46" s="77"/>
      <c r="E46" s="77"/>
      <c r="F46" s="77"/>
      <c r="G46" s="77"/>
      <c r="H46" s="77">
        <v>1</v>
      </c>
      <c r="I46" s="77"/>
      <c r="J46" s="77"/>
      <c r="K46" s="13">
        <f t="shared" si="3"/>
        <v>1</v>
      </c>
      <c r="M46" s="32" t="s">
        <v>20</v>
      </c>
      <c r="N46" s="68">
        <f>SUM(N29:N45)</f>
        <v>31</v>
      </c>
      <c r="O46" s="68">
        <f>SUM(O29:O45)</f>
        <v>11</v>
      </c>
      <c r="P46" s="68">
        <f>SUM(P29:P45)</f>
        <v>0</v>
      </c>
      <c r="Q46" s="68">
        <f>SUM(Q29:Q45)</f>
        <v>6</v>
      </c>
      <c r="R46" s="69">
        <f>SUM(R29:R45)</f>
        <v>52</v>
      </c>
    </row>
    <row r="47" spans="1:15" ht="13.5">
      <c r="A47" s="95"/>
      <c r="B47" s="65">
        <v>2</v>
      </c>
      <c r="C47" s="66">
        <v>9.88</v>
      </c>
      <c r="D47" s="37">
        <v>3</v>
      </c>
      <c r="E47" s="37">
        <v>3</v>
      </c>
      <c r="F47" s="37">
        <v>5</v>
      </c>
      <c r="G47" s="37">
        <v>1</v>
      </c>
      <c r="H47" s="37"/>
      <c r="I47" s="37"/>
      <c r="J47" s="37">
        <v>1</v>
      </c>
      <c r="K47" s="14">
        <v>13</v>
      </c>
      <c r="O47" s="1" t="s">
        <v>30</v>
      </c>
    </row>
    <row r="48" spans="1:11" ht="13.5">
      <c r="A48" s="95"/>
      <c r="B48" s="65">
        <v>3</v>
      </c>
      <c r="C48" s="66">
        <v>24.54</v>
      </c>
      <c r="D48" s="37">
        <v>31</v>
      </c>
      <c r="E48" s="37">
        <v>141</v>
      </c>
      <c r="F48" s="37">
        <v>42</v>
      </c>
      <c r="G48" s="37">
        <v>7</v>
      </c>
      <c r="H48" s="37">
        <v>2</v>
      </c>
      <c r="I48" s="37">
        <v>5</v>
      </c>
      <c r="J48" s="37">
        <v>2</v>
      </c>
      <c r="K48" s="14">
        <v>230</v>
      </c>
    </row>
    <row r="49" spans="1:13" ht="14.25" thickBot="1">
      <c r="A49" s="96"/>
      <c r="B49" s="45">
        <v>4</v>
      </c>
      <c r="C49" s="67">
        <v>32.08</v>
      </c>
      <c r="D49" s="19">
        <v>66</v>
      </c>
      <c r="E49" s="19">
        <v>255</v>
      </c>
      <c r="F49" s="19">
        <v>52</v>
      </c>
      <c r="G49" s="19">
        <v>10</v>
      </c>
      <c r="H49" s="19"/>
      <c r="I49" s="19">
        <v>1</v>
      </c>
      <c r="J49" s="19">
        <v>2</v>
      </c>
      <c r="K49" s="17">
        <v>386</v>
      </c>
      <c r="M49" s="1" t="s">
        <v>31</v>
      </c>
    </row>
    <row r="50" spans="1:11" ht="13.5">
      <c r="A50" s="94" t="s">
        <v>33</v>
      </c>
      <c r="B50" s="75">
        <v>5</v>
      </c>
      <c r="C50" s="76">
        <v>28.14</v>
      </c>
      <c r="D50" s="77">
        <v>55</v>
      </c>
      <c r="E50" s="77">
        <v>253</v>
      </c>
      <c r="F50" s="77">
        <v>29</v>
      </c>
      <c r="G50" s="77">
        <v>3</v>
      </c>
      <c r="H50" s="77"/>
      <c r="I50" s="77">
        <v>3</v>
      </c>
      <c r="J50" s="77">
        <v>6</v>
      </c>
      <c r="K50" s="98">
        <v>349</v>
      </c>
    </row>
    <row r="51" spans="1:11" ht="13.5">
      <c r="A51" s="95"/>
      <c r="B51" s="65">
        <v>6</v>
      </c>
      <c r="C51" s="66">
        <v>20.36</v>
      </c>
      <c r="D51" s="37">
        <v>54</v>
      </c>
      <c r="E51" s="37">
        <v>221</v>
      </c>
      <c r="F51" s="37">
        <v>12</v>
      </c>
      <c r="G51" s="37"/>
      <c r="H51" s="37">
        <v>2</v>
      </c>
      <c r="I51" s="37">
        <v>2</v>
      </c>
      <c r="J51" s="37">
        <v>1</v>
      </c>
      <c r="K51" s="64">
        <v>292</v>
      </c>
    </row>
    <row r="52" spans="1:11" ht="13.5">
      <c r="A52" s="95"/>
      <c r="B52" s="65">
        <v>7</v>
      </c>
      <c r="C52" s="66">
        <v>16.28</v>
      </c>
      <c r="D52" s="37">
        <v>32</v>
      </c>
      <c r="E52" s="37">
        <v>138</v>
      </c>
      <c r="F52" s="37">
        <v>7</v>
      </c>
      <c r="G52" s="37"/>
      <c r="H52" s="37">
        <v>2</v>
      </c>
      <c r="I52" s="37"/>
      <c r="J52" s="37"/>
      <c r="K52" s="64">
        <v>179</v>
      </c>
    </row>
    <row r="53" spans="1:11" ht="14.25" thickBot="1">
      <c r="A53" s="96"/>
      <c r="B53" s="45">
        <v>8</v>
      </c>
      <c r="C53" s="67">
        <v>16.47</v>
      </c>
      <c r="D53" s="19">
        <v>33</v>
      </c>
      <c r="E53" s="19">
        <v>178</v>
      </c>
      <c r="F53" s="19">
        <v>9</v>
      </c>
      <c r="G53" s="19">
        <v>1</v>
      </c>
      <c r="H53" s="19"/>
      <c r="I53" s="19"/>
      <c r="J53" s="19">
        <v>1</v>
      </c>
      <c r="K53" s="17">
        <f>SUM(D53:J53)</f>
        <v>222</v>
      </c>
    </row>
    <row r="54" spans="1:11" ht="13.5">
      <c r="A54" s="87" t="s">
        <v>34</v>
      </c>
      <c r="B54" s="75">
        <v>9</v>
      </c>
      <c r="C54" s="76">
        <v>13.47</v>
      </c>
      <c r="D54" s="77">
        <v>28</v>
      </c>
      <c r="E54" s="77">
        <v>186</v>
      </c>
      <c r="F54" s="77">
        <v>7</v>
      </c>
      <c r="G54" s="77"/>
      <c r="H54" s="77"/>
      <c r="I54" s="77">
        <v>1</v>
      </c>
      <c r="J54" s="77">
        <v>1</v>
      </c>
      <c r="K54" s="98">
        <v>223</v>
      </c>
    </row>
    <row r="55" spans="1:14" ht="13.5">
      <c r="A55" s="88"/>
      <c r="B55" s="65">
        <v>10</v>
      </c>
      <c r="C55" s="66">
        <v>16.26</v>
      </c>
      <c r="D55" s="37">
        <v>33</v>
      </c>
      <c r="E55" s="37">
        <v>195</v>
      </c>
      <c r="F55" s="37">
        <v>11</v>
      </c>
      <c r="G55" s="37"/>
      <c r="H55" s="37"/>
      <c r="I55" s="37">
        <v>1</v>
      </c>
      <c r="J55" s="37">
        <v>1</v>
      </c>
      <c r="K55" s="64">
        <v>241</v>
      </c>
      <c r="N55" s="39"/>
    </row>
    <row r="56" spans="1:11" ht="13.5">
      <c r="A56" s="88"/>
      <c r="B56" s="65">
        <v>11</v>
      </c>
      <c r="C56" s="66">
        <v>15.28</v>
      </c>
      <c r="D56" s="37">
        <v>11</v>
      </c>
      <c r="E56" s="37">
        <v>164</v>
      </c>
      <c r="F56" s="37">
        <v>10</v>
      </c>
      <c r="G56" s="37"/>
      <c r="H56" s="37"/>
      <c r="I56" s="37">
        <v>1</v>
      </c>
      <c r="J56" s="37"/>
      <c r="K56" s="64">
        <v>186</v>
      </c>
    </row>
    <row r="57" spans="1:11" ht="13.5">
      <c r="A57" s="88"/>
      <c r="B57" s="65">
        <v>12</v>
      </c>
      <c r="C57" s="66">
        <v>9.74</v>
      </c>
      <c r="D57" s="37">
        <v>5</v>
      </c>
      <c r="E57" s="37">
        <v>19</v>
      </c>
      <c r="F57" s="37"/>
      <c r="G57" s="37"/>
      <c r="H57" s="37"/>
      <c r="I57" s="37"/>
      <c r="J57" s="37">
        <v>1</v>
      </c>
      <c r="K57" s="64">
        <v>25</v>
      </c>
    </row>
    <row r="58" spans="1:11" ht="14.25" thickBot="1">
      <c r="A58" s="97"/>
      <c r="B58" s="45">
        <v>13</v>
      </c>
      <c r="C58" s="67">
        <v>7.76</v>
      </c>
      <c r="D58" s="19">
        <v>4</v>
      </c>
      <c r="E58" s="19"/>
      <c r="F58" s="19"/>
      <c r="G58" s="19"/>
      <c r="H58" s="19"/>
      <c r="I58" s="19"/>
      <c r="J58" s="19"/>
      <c r="K58" s="17">
        <v>4</v>
      </c>
    </row>
    <row r="59" spans="1:11" ht="13.5">
      <c r="A59" s="94" t="s">
        <v>10</v>
      </c>
      <c r="B59" s="75">
        <v>14</v>
      </c>
      <c r="C59" s="76">
        <v>4.66</v>
      </c>
      <c r="D59" s="77">
        <v>5</v>
      </c>
      <c r="E59" s="77"/>
      <c r="F59" s="77"/>
      <c r="G59" s="77"/>
      <c r="H59" s="77">
        <v>1</v>
      </c>
      <c r="I59" s="77">
        <v>1</v>
      </c>
      <c r="J59" s="77"/>
      <c r="K59" s="98">
        <v>7</v>
      </c>
    </row>
    <row r="60" spans="1:11" ht="13.5">
      <c r="A60" s="95"/>
      <c r="B60" s="65">
        <v>15</v>
      </c>
      <c r="C60" s="66">
        <v>5.04</v>
      </c>
      <c r="D60" s="37">
        <v>4</v>
      </c>
      <c r="E60" s="37">
        <v>16</v>
      </c>
      <c r="F60" s="37">
        <v>1</v>
      </c>
      <c r="G60" s="37"/>
      <c r="H60" s="37"/>
      <c r="I60" s="37">
        <v>3</v>
      </c>
      <c r="J60" s="37">
        <v>1</v>
      </c>
      <c r="K60" s="64">
        <v>25</v>
      </c>
    </row>
    <row r="61" spans="1:11" ht="13.5">
      <c r="A61" s="95"/>
      <c r="B61" s="65">
        <v>16</v>
      </c>
      <c r="C61" s="66">
        <v>5.43</v>
      </c>
      <c r="D61" s="37">
        <v>4</v>
      </c>
      <c r="E61" s="37">
        <v>52</v>
      </c>
      <c r="F61" s="37">
        <v>3</v>
      </c>
      <c r="G61" s="37">
        <v>1</v>
      </c>
      <c r="H61" s="37"/>
      <c r="I61" s="37"/>
      <c r="J61" s="37"/>
      <c r="K61" s="64">
        <v>60</v>
      </c>
    </row>
    <row r="62" spans="1:11" ht="14.25" thickBot="1">
      <c r="A62" s="96"/>
      <c r="B62" s="45">
        <v>17</v>
      </c>
      <c r="C62" s="67">
        <v>4.02</v>
      </c>
      <c r="D62" s="19">
        <v>5</v>
      </c>
      <c r="E62" s="19">
        <v>29</v>
      </c>
      <c r="F62" s="19">
        <v>4</v>
      </c>
      <c r="G62" s="19">
        <v>1</v>
      </c>
      <c r="H62" s="19"/>
      <c r="I62" s="19"/>
      <c r="J62" s="19"/>
      <c r="K62" s="17">
        <v>39</v>
      </c>
    </row>
    <row r="63" spans="1:11" ht="13.5">
      <c r="A63" s="94" t="s">
        <v>35</v>
      </c>
      <c r="B63" s="75">
        <v>18</v>
      </c>
      <c r="C63" s="76">
        <v>1.38</v>
      </c>
      <c r="D63" s="77"/>
      <c r="E63" s="77"/>
      <c r="F63" s="77">
        <v>1</v>
      </c>
      <c r="G63" s="77"/>
      <c r="H63" s="77"/>
      <c r="I63" s="77"/>
      <c r="J63" s="77"/>
      <c r="K63" s="98">
        <v>1</v>
      </c>
    </row>
    <row r="64" spans="1:11" ht="13.5">
      <c r="A64" s="95"/>
      <c r="B64" s="65">
        <v>19</v>
      </c>
      <c r="C64" s="66">
        <v>0.74</v>
      </c>
      <c r="D64" s="37"/>
      <c r="E64" s="37"/>
      <c r="F64" s="37"/>
      <c r="G64" s="37">
        <v>1</v>
      </c>
      <c r="H64" s="37"/>
      <c r="I64" s="37"/>
      <c r="J64" s="37"/>
      <c r="K64" s="64">
        <v>1</v>
      </c>
    </row>
    <row r="65" spans="1:11" ht="13.5">
      <c r="A65" s="95"/>
      <c r="B65" s="65">
        <v>20</v>
      </c>
      <c r="C65" s="66">
        <v>0.49</v>
      </c>
      <c r="D65" s="37">
        <v>1</v>
      </c>
      <c r="E65" s="37"/>
      <c r="F65" s="37"/>
      <c r="G65" s="37"/>
      <c r="H65" s="37"/>
      <c r="I65" s="37"/>
      <c r="J65" s="37"/>
      <c r="K65" s="64">
        <v>1</v>
      </c>
    </row>
    <row r="66" spans="1:11" ht="14.25" thickBot="1">
      <c r="A66" s="96"/>
      <c r="B66" s="45">
        <v>21</v>
      </c>
      <c r="C66" s="67">
        <v>0.23</v>
      </c>
      <c r="D66" s="19"/>
      <c r="E66" s="19">
        <v>3</v>
      </c>
      <c r="F66" s="19"/>
      <c r="G66" s="19"/>
      <c r="H66" s="19"/>
      <c r="I66" s="19"/>
      <c r="J66" s="19"/>
      <c r="K66" s="17">
        <v>3</v>
      </c>
    </row>
    <row r="67" spans="1:11" ht="13.5">
      <c r="A67" s="87" t="s">
        <v>12</v>
      </c>
      <c r="B67" s="75">
        <v>22</v>
      </c>
      <c r="C67" s="76">
        <v>0.09</v>
      </c>
      <c r="D67" s="77"/>
      <c r="E67" s="77"/>
      <c r="F67" s="77">
        <v>1</v>
      </c>
      <c r="G67" s="77"/>
      <c r="H67" s="77"/>
      <c r="I67" s="77"/>
      <c r="J67" s="77"/>
      <c r="K67" s="98">
        <v>1</v>
      </c>
    </row>
    <row r="68" spans="1:11" ht="13.5">
      <c r="A68" s="88"/>
      <c r="B68" s="65">
        <v>23</v>
      </c>
      <c r="C68" s="66">
        <v>0.08</v>
      </c>
      <c r="D68" s="37"/>
      <c r="E68" s="37">
        <v>1</v>
      </c>
      <c r="F68" s="37"/>
      <c r="G68" s="37"/>
      <c r="H68" s="37"/>
      <c r="I68" s="37"/>
      <c r="J68" s="37"/>
      <c r="K68" s="64">
        <v>1</v>
      </c>
    </row>
    <row r="69" spans="1:11" ht="13.5">
      <c r="A69" s="88"/>
      <c r="B69" s="65">
        <v>24</v>
      </c>
      <c r="C69" s="66">
        <v>0.03</v>
      </c>
      <c r="D69" s="37"/>
      <c r="E69" s="37"/>
      <c r="F69" s="37"/>
      <c r="G69" s="37"/>
      <c r="H69" s="37"/>
      <c r="I69" s="37"/>
      <c r="J69" s="37"/>
      <c r="K69" s="64"/>
    </row>
    <row r="70" spans="1:11" ht="13.5">
      <c r="A70" s="88"/>
      <c r="B70" s="65">
        <v>25</v>
      </c>
      <c r="C70" s="66">
        <v>0.03</v>
      </c>
      <c r="D70" s="37"/>
      <c r="E70" s="37"/>
      <c r="F70" s="37"/>
      <c r="G70" s="37"/>
      <c r="H70" s="37"/>
      <c r="I70" s="37"/>
      <c r="J70" s="37"/>
      <c r="K70" s="64"/>
    </row>
    <row r="71" spans="1:11" ht="14.25" thickBot="1">
      <c r="A71" s="97"/>
      <c r="B71" s="45">
        <v>26</v>
      </c>
      <c r="C71" s="67">
        <v>0.02</v>
      </c>
      <c r="D71" s="19"/>
      <c r="E71" s="19"/>
      <c r="F71" s="19"/>
      <c r="G71" s="19"/>
      <c r="H71" s="19"/>
      <c r="I71" s="19"/>
      <c r="J71" s="19"/>
      <c r="K71" s="17"/>
    </row>
    <row r="72" spans="1:11" ht="13.5">
      <c r="A72" s="87" t="s">
        <v>13</v>
      </c>
      <c r="B72" s="75">
        <v>27</v>
      </c>
      <c r="C72" s="76">
        <v>0.04</v>
      </c>
      <c r="D72" s="77"/>
      <c r="E72" s="77"/>
      <c r="F72" s="77"/>
      <c r="G72" s="77"/>
      <c r="H72" s="77"/>
      <c r="I72" s="77"/>
      <c r="J72" s="77"/>
      <c r="K72" s="98"/>
    </row>
    <row r="73" spans="1:11" ht="13.5">
      <c r="A73" s="88"/>
      <c r="B73" s="65">
        <v>28</v>
      </c>
      <c r="C73" s="66">
        <v>0.01</v>
      </c>
      <c r="D73" s="37"/>
      <c r="E73" s="37"/>
      <c r="F73" s="37"/>
      <c r="G73" s="37"/>
      <c r="H73" s="37"/>
      <c r="I73" s="37"/>
      <c r="J73" s="37"/>
      <c r="K73" s="64"/>
    </row>
    <row r="74" spans="1:11" ht="13.5">
      <c r="A74" s="88"/>
      <c r="B74" s="65">
        <v>29</v>
      </c>
      <c r="C74" s="66">
        <v>0.01</v>
      </c>
      <c r="D74" s="37"/>
      <c r="E74" s="37"/>
      <c r="F74" s="37"/>
      <c r="G74" s="37"/>
      <c r="H74" s="37"/>
      <c r="I74" s="37"/>
      <c r="J74" s="37"/>
      <c r="K74" s="64"/>
    </row>
    <row r="75" spans="1:11" ht="13.5">
      <c r="A75" s="88"/>
      <c r="B75" s="65">
        <v>30</v>
      </c>
      <c r="C75" s="66">
        <v>0.01</v>
      </c>
      <c r="D75" s="37"/>
      <c r="E75" s="37"/>
      <c r="F75" s="37"/>
      <c r="G75" s="37"/>
      <c r="H75" s="37"/>
      <c r="I75" s="37"/>
      <c r="J75" s="37"/>
      <c r="K75" s="64"/>
    </row>
    <row r="76" spans="1:11" ht="14.25" thickBot="1">
      <c r="A76" s="97"/>
      <c r="B76" s="45">
        <v>31</v>
      </c>
      <c r="C76" s="67">
        <v>0.02</v>
      </c>
      <c r="D76" s="19"/>
      <c r="E76" s="19"/>
      <c r="F76" s="19"/>
      <c r="G76" s="19"/>
      <c r="H76" s="19"/>
      <c r="I76" s="19"/>
      <c r="J76" s="19"/>
      <c r="K76" s="17"/>
    </row>
    <row r="77" spans="1:11" ht="13.5">
      <c r="A77" s="87" t="s">
        <v>14</v>
      </c>
      <c r="B77" s="75">
        <v>32</v>
      </c>
      <c r="C77" s="76">
        <v>0.02</v>
      </c>
      <c r="D77" s="77"/>
      <c r="E77" s="77"/>
      <c r="F77" s="77"/>
      <c r="G77" s="77"/>
      <c r="H77" s="77"/>
      <c r="I77" s="77"/>
      <c r="J77" s="77"/>
      <c r="K77" s="98"/>
    </row>
    <row r="78" spans="1:11" ht="13.5">
      <c r="A78" s="88"/>
      <c r="B78" s="65">
        <v>33</v>
      </c>
      <c r="C78" s="66">
        <v>0.01</v>
      </c>
      <c r="D78" s="37"/>
      <c r="E78" s="37"/>
      <c r="F78" s="37"/>
      <c r="G78" s="37"/>
      <c r="H78" s="37"/>
      <c r="I78" s="37"/>
      <c r="J78" s="37"/>
      <c r="K78" s="64"/>
    </row>
    <row r="79" spans="1:11" ht="13.5">
      <c r="A79" s="88"/>
      <c r="B79" s="65">
        <v>34</v>
      </c>
      <c r="C79" s="66">
        <v>0.005</v>
      </c>
      <c r="D79" s="37"/>
      <c r="E79" s="37"/>
      <c r="F79" s="37"/>
      <c r="G79" s="37"/>
      <c r="H79" s="37"/>
      <c r="I79" s="37"/>
      <c r="J79" s="37"/>
      <c r="K79" s="64"/>
    </row>
    <row r="80" spans="1:11" ht="14.25" thickBot="1">
      <c r="A80" s="97"/>
      <c r="B80" s="45">
        <v>35</v>
      </c>
      <c r="C80" s="67">
        <v>0.002</v>
      </c>
      <c r="D80" s="19"/>
      <c r="E80" s="19"/>
      <c r="F80" s="19"/>
      <c r="G80" s="19"/>
      <c r="H80" s="19"/>
      <c r="I80" s="19"/>
      <c r="J80" s="19"/>
      <c r="K80" s="17"/>
    </row>
    <row r="81" spans="1:11" ht="14.25" thickBot="1">
      <c r="A81" s="99" t="s">
        <v>19</v>
      </c>
      <c r="B81" s="100"/>
      <c r="C81" s="101"/>
      <c r="D81" s="102">
        <f>SUM(D29:D80)</f>
        <v>398</v>
      </c>
      <c r="E81" s="102">
        <f aca="true" t="shared" si="4" ref="E81:K81">SUM(E29:E80)</f>
        <v>1897</v>
      </c>
      <c r="F81" s="102">
        <f t="shared" si="4"/>
        <v>206</v>
      </c>
      <c r="G81" s="102">
        <f t="shared" si="4"/>
        <v>26</v>
      </c>
      <c r="H81" s="102">
        <f t="shared" si="4"/>
        <v>8</v>
      </c>
      <c r="I81" s="102">
        <f t="shared" si="4"/>
        <v>18</v>
      </c>
      <c r="J81" s="102">
        <f t="shared" si="4"/>
        <v>18</v>
      </c>
      <c r="K81" s="102">
        <f t="shared" si="4"/>
        <v>2571</v>
      </c>
    </row>
    <row r="82" ht="23.25" customHeight="1"/>
  </sheetData>
  <mergeCells count="20">
    <mergeCell ref="A67:A71"/>
    <mergeCell ref="A16:A20"/>
    <mergeCell ref="B1:K1"/>
    <mergeCell ref="A3:A7"/>
    <mergeCell ref="A8:A11"/>
    <mergeCell ref="A12:A15"/>
    <mergeCell ref="A21:A24"/>
    <mergeCell ref="A33:A36"/>
    <mergeCell ref="A37:A41"/>
    <mergeCell ref="A42:A45"/>
    <mergeCell ref="A72:A76"/>
    <mergeCell ref="A77:A80"/>
    <mergeCell ref="A81:C81"/>
    <mergeCell ref="A26:C26"/>
    <mergeCell ref="A29:A32"/>
    <mergeCell ref="A46:A49"/>
    <mergeCell ref="A50:A53"/>
    <mergeCell ref="A54:A58"/>
    <mergeCell ref="A59:A62"/>
    <mergeCell ref="A63:A66"/>
  </mergeCells>
  <printOptions/>
  <pageMargins left="0.75" right="0.75" top="1" bottom="1" header="0.512" footer="0.512"/>
  <pageSetup horizontalDpi="600" verticalDpi="600" orientation="portrait" paperSize="9" r:id="rId2"/>
  <ignoredErrors>
    <ignoredError sqref="R4:R7 R9:R11 R13:R15 R17:R20 R22:R2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tokyo-eiken.go.jp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idsc</dc:creator>
  <cp:keywords/>
  <dc:description/>
  <cp:lastModifiedBy>hukushi</cp:lastModifiedBy>
  <dcterms:created xsi:type="dcterms:W3CDTF">2010-09-17T05:38:06Z</dcterms:created>
  <dcterms:modified xsi:type="dcterms:W3CDTF">2011-10-03T09:42:46Z</dcterms:modified>
  <cp:category/>
  <cp:version/>
  <cp:contentType/>
  <cp:contentStatus/>
</cp:coreProperties>
</file>